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123820"/>
  <mc:AlternateContent xmlns:mc="http://schemas.openxmlformats.org/markup-compatibility/2006">
    <mc:Choice Requires="x15">
      <x15ac:absPath xmlns:x15ac="http://schemas.microsoft.com/office/spreadsheetml/2010/11/ac" url="https://uhgazure-my.sharepoint.com/personal/amie_walgrave_uhc_com/Documents/Regulatory/Wyoming/"/>
    </mc:Choice>
  </mc:AlternateContent>
  <xr:revisionPtr revIDLastSave="0" documentId="14_{CF7A71A8-5A3F-434C-9548-40CD2433A743}" xr6:coauthVersionLast="47" xr6:coauthVersionMax="47" xr10:uidLastSave="{00000000-0000-0000-0000-000000000000}"/>
  <workbookProtection workbookAlgorithmName="SHA-512" workbookHashValue="Jrjn1xyoMJPOe+nDB1lKVEuUrFKfhh/MTC1itJoVPwrtD/TnTqetMFpOBLj58JZUqLyRDq/lbX1GJIMH0CGuOA==" workbookSaltValue="ytPQc00p/RDpZGvzVZzEVg==" workbookSpinCount="100000" lockStructure="1"/>
  <bookViews>
    <workbookView xWindow="69140" yWindow="2060" windowWidth="40700" windowHeight="25720" activeTab="3" xr2:uid="{00000000-000D-0000-FFFF-FFFF00000000}"/>
  </bookViews>
  <sheets>
    <sheet name="Procedure Code Summary" sheetId="1" r:id="rId1"/>
    <sheet name="Appeals" sheetId="3" r:id="rId2"/>
    <sheet name="Provider Specialty" sheetId="2" r:id="rId3"/>
    <sheet name="Key" sheetId="4" r:id="rId4"/>
  </sheet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G10" i="1"/>
  <c r="G13" i="1"/>
  <c r="G14" i="1"/>
  <c r="G15" i="1"/>
  <c r="G16" i="1"/>
  <c r="G17" i="1"/>
  <c r="G18" i="1"/>
  <c r="G19" i="1"/>
  <c r="G20" i="1"/>
  <c r="G21" i="1"/>
  <c r="G22" i="1"/>
  <c r="G23" i="1"/>
  <c r="G24" i="1"/>
  <c r="G27" i="1"/>
  <c r="G36" i="1"/>
  <c r="G38" i="1"/>
  <c r="G39"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100" i="1"/>
  <c r="G101" i="1"/>
  <c r="G102" i="1"/>
  <c r="G103" i="1"/>
  <c r="G104" i="1"/>
  <c r="G105" i="1"/>
  <c r="G108" i="1"/>
  <c r="G109" i="1"/>
  <c r="G110" i="1"/>
  <c r="G111" i="1"/>
  <c r="G112" i="1"/>
  <c r="G113" i="1"/>
  <c r="G114" i="1"/>
  <c r="G115" i="1"/>
  <c r="G116" i="1"/>
  <c r="G117" i="1"/>
  <c r="G118" i="1"/>
  <c r="G119" i="1"/>
  <c r="G120" i="1"/>
  <c r="G121" i="1"/>
  <c r="G122" i="1"/>
  <c r="G123" i="1"/>
  <c r="G124" i="1"/>
  <c r="G125" i="1"/>
  <c r="G126" i="1"/>
  <c r="G127" i="1"/>
  <c r="G128" i="1"/>
  <c r="G129" i="1"/>
  <c r="G130" i="1"/>
  <c r="G133" i="1"/>
  <c r="G134" i="1"/>
  <c r="G135" i="1"/>
  <c r="G137" i="1"/>
  <c r="G138" i="1"/>
  <c r="G139" i="1"/>
  <c r="G140" i="1"/>
  <c r="G141" i="1"/>
  <c r="G142" i="1"/>
  <c r="G143" i="1"/>
  <c r="G144" i="1"/>
  <c r="G145" i="1"/>
  <c r="G146" i="1"/>
  <c r="G147" i="1"/>
  <c r="G148" i="1"/>
  <c r="G149" i="1"/>
  <c r="G150" i="1"/>
  <c r="G151" i="1"/>
  <c r="G155" i="1"/>
  <c r="G156" i="1"/>
  <c r="G157" i="1"/>
  <c r="G8" i="1"/>
</calcChain>
</file>

<file path=xl/sharedStrings.xml><?xml version="1.0" encoding="utf-8"?>
<sst xmlns="http://schemas.openxmlformats.org/spreadsheetml/2006/main" count="435" uniqueCount="270">
  <si>
    <t>Approved Count</t>
  </si>
  <si>
    <t>Denied Count</t>
  </si>
  <si>
    <t>Total Count</t>
  </si>
  <si>
    <t>Average Processing (Days)</t>
  </si>
  <si>
    <t xml:space="preserve">Healthcare Provider Specialty </t>
  </si>
  <si>
    <t>Reason for Adverse Determination</t>
  </si>
  <si>
    <t>Appeal Count</t>
  </si>
  <si>
    <t>Upheld Count</t>
  </si>
  <si>
    <t>Reversed Count</t>
  </si>
  <si>
    <t xml:space="preserve">Total </t>
  </si>
  <si>
    <t>Total</t>
  </si>
  <si>
    <t>PROCEDURE CODE TYPE</t>
  </si>
  <si>
    <t>PROCEDURE CODE</t>
  </si>
  <si>
    <t>PROCEDURE DESCRIPTION</t>
  </si>
  <si>
    <t xml:space="preserve">Approved </t>
  </si>
  <si>
    <t xml:space="preserve">Prior Auth request was initially or ultimately approved by insurer. </t>
  </si>
  <si>
    <t>Denied</t>
  </si>
  <si>
    <t xml:space="preserve">Prior Auth request was initially or ultimately denied by insurer. </t>
  </si>
  <si>
    <t xml:space="preserve">Term/Heading </t>
  </si>
  <si>
    <t xml:space="preserve">Explanation </t>
  </si>
  <si>
    <t>Procedure Code Type</t>
  </si>
  <si>
    <t xml:space="preserve">Procedure Code  </t>
  </si>
  <si>
    <t>Procedure Description</t>
  </si>
  <si>
    <t xml:space="preserve">Brief description of requested procedure. </t>
  </si>
  <si>
    <t>Average Processing Days</t>
  </si>
  <si>
    <t>Sent to Appeal</t>
  </si>
  <si>
    <t xml:space="preserve">Reason for prior authorization requestion denial. </t>
  </si>
  <si>
    <t xml:space="preserve">Number of intial prior authorization requests sent to any level of appeal. </t>
  </si>
  <si>
    <t xml:space="preserve">Number of prior authorization requests sent to appeal that were ultimately upheld or denied. </t>
  </si>
  <si>
    <t xml:space="preserve">Number of prior authorization requests sent to appeal that were ultimately reversed or approved. </t>
  </si>
  <si>
    <t>Specific CPT or HCPCS number or code for procedure or service being requested.</t>
  </si>
  <si>
    <t xml:space="preserve">Total sum of prior authorization requests by procedure type, provider specialty or adverse determination reason. </t>
  </si>
  <si>
    <t xml:space="preserve">Specific type of procedure code being used such as CPT or HCPCS. </t>
  </si>
  <si>
    <t>Time between initial prior authorization request and the approval or initial adverse determination.</t>
  </si>
  <si>
    <t xml:space="preserve">Number of initial prior authorizations requests resulting in an adverse determination, requiring any level of additional appeal/review. This count will also be included in the 'Approved' or 'Denied' column as well depending on the outcome. </t>
  </si>
  <si>
    <t xml:space="preserve">Prior Authorization where there is both an approval and a denial.  (Example: Originally requested dosage was denied but an alternative was approved) </t>
  </si>
  <si>
    <t>Modified Count*</t>
  </si>
  <si>
    <t>*</t>
  </si>
  <si>
    <t xml:space="preserve">Modified Count (if applicable) </t>
  </si>
  <si>
    <t xml:space="preserve">* If your company does not partially approve services, they would not be required to record anything in the modified column. The prior auths will only be documented in approved and denied. If a prior auth is both approved and denied, it should be recorded in the modified column. </t>
  </si>
  <si>
    <t>Name</t>
  </si>
  <si>
    <t>Address</t>
  </si>
  <si>
    <t xml:space="preserve">Email </t>
  </si>
  <si>
    <t>Data by healthcare provider specialty is available by request.</t>
  </si>
  <si>
    <t xml:space="preserve">Requests shall be sent to: </t>
  </si>
  <si>
    <t xml:space="preserve">The above to be completed  by Health Insurers or Utilization Review Entities . </t>
  </si>
  <si>
    <t>Upon receipt of all required information, insurer will provide the report within 30 calendar days to the requesting entity.</t>
  </si>
  <si>
    <t>D0140</t>
  </si>
  <si>
    <t>D0220</t>
  </si>
  <si>
    <t>D0230</t>
  </si>
  <si>
    <t>D0330</t>
  </si>
  <si>
    <t>D2392</t>
  </si>
  <si>
    <t>D2740</t>
  </si>
  <si>
    <t>D2950</t>
  </si>
  <si>
    <t>D4273</t>
  </si>
  <si>
    <t>D7210</t>
  </si>
  <si>
    <t>D7220</t>
  </si>
  <si>
    <t>D9222</t>
  </si>
  <si>
    <t>D9612</t>
  </si>
  <si>
    <t>GECAP</t>
  </si>
  <si>
    <t>GECOL</t>
  </si>
  <si>
    <t>GEEGD</t>
  </si>
  <si>
    <t>J0178</t>
  </si>
  <si>
    <t>J0585</t>
  </si>
  <si>
    <t>J0775</t>
  </si>
  <si>
    <t>J0897</t>
  </si>
  <si>
    <t>J1453</t>
  </si>
  <si>
    <t>J1561</t>
  </si>
  <si>
    <t>J1756</t>
  </si>
  <si>
    <t>J2350</t>
  </si>
  <si>
    <t>J2357</t>
  </si>
  <si>
    <t>J2506</t>
  </si>
  <si>
    <t>J9000</t>
  </si>
  <si>
    <t>J9271</t>
  </si>
  <si>
    <t>J9299</t>
  </si>
  <si>
    <t>Q2050</t>
  </si>
  <si>
    <t>TOTAL HIP ARTHROPLASTY</t>
  </si>
  <si>
    <t>REVISION OF KNEE JOINT</t>
  </si>
  <si>
    <t>TOTAL KNEE ARTHROPLASTY</t>
  </si>
  <si>
    <t>CORRJ HALUX RIGDUS W/O IMPLT</t>
  </si>
  <si>
    <t>SHO ARTHRS SRG CAPSULORRAPHY</t>
  </si>
  <si>
    <t>SHO ARTHRS SRG RPR SLAP LES</t>
  </si>
  <si>
    <t>SHO ARTHRS SRG XTNSV DBRDMT</t>
  </si>
  <si>
    <t>WRIST ARTHROSCOPY/SURGERY</t>
  </si>
  <si>
    <t>WRIST ENDOSCOPY/SURGERY</t>
  </si>
  <si>
    <t>KNEE ARTHROSCOPY DX</t>
  </si>
  <si>
    <t>KNEE ARTHROSCOPY/DRAINAGE</t>
  </si>
  <si>
    <t>KNEE ARTHROSCOPY/SURGERY</t>
  </si>
  <si>
    <t>HIP ARTHRO W/FEMOROPLASTY</t>
  </si>
  <si>
    <t>LOW BACK DISK SURGERY</t>
  </si>
  <si>
    <t>Computed tomography, head or brain; without contrast material, followed by contrast material(s) and further sections</t>
  </si>
  <si>
    <t>Computed tomography, maxillofacial area; without contrast material</t>
  </si>
  <si>
    <t>Computed tomography, soft tissue neck; with contrast material(s)</t>
  </si>
  <si>
    <t>Computed tomographic angiography, head, with contrast material(s), including noncontrast images, if performed, and image postprocessing</t>
  </si>
  <si>
    <t>Computed tomographic angiography, neck, with contrast material(s), including noncontrast images, if performed, and image postprocessing</t>
  </si>
  <si>
    <t>Magnetic resonance (eg, proton) imaging, orbit, face, and/or neck; without contrast material(s), followed by contrast material(s) and further sequences</t>
  </si>
  <si>
    <t>Magnetic resonance angiography, head; without contrast material(s)</t>
  </si>
  <si>
    <t>Magnetic resonance angiography, head; without contrast material(s), followed by contrast material(s) and further sequences</t>
  </si>
  <si>
    <t>Magnetic resonance (eg, proton) imaging, brain (including brain stem); without contrast material</t>
  </si>
  <si>
    <t>Magnetic resonance (eg, proton) imaging, brain (including brain stem); without contrast material, followed by contrast material(s) and further sequences</t>
  </si>
  <si>
    <t>Computed tomography, thorax, diagnostic; without contrast material</t>
  </si>
  <si>
    <t>Computed tomography, thorax, diagnostic; with contrast material(s)</t>
  </si>
  <si>
    <t>Computed tomography, thorax, diagnostic; without contrast material, followed by contrast material(s) and further sections</t>
  </si>
  <si>
    <t>Computed tomography, thorax, low dose for lung cancer screening, without contrast material(s)</t>
  </si>
  <si>
    <t>Computed tomographic angiography, chest (noncoronary), with contrast material(s), including noncontrast images, if performed, and image postprocessing</t>
  </si>
  <si>
    <t>Magnetic resonance (eg, proton) imaging, spinal canal and contents, cervical; without contrast material</t>
  </si>
  <si>
    <t>Magnetic resonance (eg, proton) imaging, spinal canal and contents, lumbar; without contrast material</t>
  </si>
  <si>
    <t>Magnetic resonance (eg, proton) imaging, spinal canal and contents, without contrast material, followed by contrast material(s) and further sequences; cervical</t>
  </si>
  <si>
    <t>Magnetic resonance (eg, proton) imaging, spinal canal and contents, without contrast material, followed by contrast material(s) and further sequences; thoracic</t>
  </si>
  <si>
    <t>Magnetic resonance (eg, proton) imaging, spinal canal and contents, without contrast material, followed by contrast material(s) and further sequences; lumbar</t>
  </si>
  <si>
    <t>Computed tomography, pelvis; without contrast material</t>
  </si>
  <si>
    <t>Computed tomography, pelvis; with contrast material(s)</t>
  </si>
  <si>
    <t>Magnetic resonance (eg, proton) imaging, pelvis; without contrast material(s), followed by contrast material(s) and further sequences</t>
  </si>
  <si>
    <t>Computed tomography, upper extremity; without contrast material</t>
  </si>
  <si>
    <t>Magnetic resonance (eg, proton) imaging, upper extremity, other than joint; without contrast material(s)</t>
  </si>
  <si>
    <t>Magnetic resonance (eg, proton) imaging, any joint of upper extremity; without contrast material(s)</t>
  </si>
  <si>
    <t>Magnetic resonance (eg, proton) imaging, any joint of upper extremity; with contrast material(s)</t>
  </si>
  <si>
    <t>Computed tomography, lower extremity; without contrast material</t>
  </si>
  <si>
    <t>Magnetic resonance (eg, proton) imaging, lower extremity other than joint; without contrast material(s), followed by contrast material(s) and further sequences</t>
  </si>
  <si>
    <t>Magnetic resonance (eg, proton) imaging, any joint of lower extremity; without contrast material</t>
  </si>
  <si>
    <t>Magnetic resonance (eg, proton) imaging, any joint of lower extremity; with contrast material(s)</t>
  </si>
  <si>
    <t>Magnetic resonance (eg, proton) imaging, any joint of lower extremity; without contrast material(s), followed by contrast material(s) and further sequences</t>
  </si>
  <si>
    <t>Computed tomography, abdomen; with contrast material(s)</t>
  </si>
  <si>
    <t>Computed tomography, abdomen; without contrast material, followed by contrast material(s) and further sections</t>
  </si>
  <si>
    <t>Computed tomographic angiography, abdomen and pelvis, with contrast material(s), including noncontrast images, if performed, and image postprocessing</t>
  </si>
  <si>
    <t>Computed tomographic angiography, abdomen, with contrast material(s), including noncontrast images, if performed, and image postprocessing</t>
  </si>
  <si>
    <t>Computed tomography, abdomen and pelvis; without contrast material</t>
  </si>
  <si>
    <t>Computed tomography, abdomen and pelvis; with contrast material(s)</t>
  </si>
  <si>
    <t>Computed tomography, abdomen and pelvis; without contrast material in one or both body regions, followed by contrast material(s) and further sections in one or both body regions</t>
  </si>
  <si>
    <t>Magnetic resonance (eg, proton) imaging, abdomen; without contrast material(s), followed by with contrast material(s) and further sequences</t>
  </si>
  <si>
    <t>Computed tomographic angiography, heart, coronary arteries and bypass grafts (when present), with contrast material, including 3D image postprocessing (including evaluation of cardiac structure and morphology, assessment of cardiac function, and evaluatio</t>
  </si>
  <si>
    <t>3D rendering with interpretation and reporting of computed tomography, magnetic resonance imaging, ultrasound, or other tomographic modality with image postprocessing under concurrent supervision; not requiring image postprocessing on an independent works</t>
  </si>
  <si>
    <t>FLUOROGUIDE FOR SPINE INJECT</t>
  </si>
  <si>
    <t>Magnetic resonance imaging, breast, without and with contrast material(s), including computer-aided detection (CAD real-time lesion detection, characterization and pharmacokinetic analysis), when performed; bilateral</t>
  </si>
  <si>
    <t>RADIATION TX DELIVERY COMPLX</t>
  </si>
  <si>
    <t>Gastric emptying imaging study (eg, solid, liquid, or both);</t>
  </si>
  <si>
    <t>Myocardial perfusion imaging, tomographic (SPECT) (including attenuation correction, qualitative or quantitative wall motion, ejection fraction by first pass or gated technique, additional quantification, when performed); multiple studies, at rest and/or</t>
  </si>
  <si>
    <t>Positron emission tomography (PET) with concurrently acquired computed tomography (CT) for attenuation correction and anatomical localization imaging; skull base to mid-thigh</t>
  </si>
  <si>
    <t>Positron emission tomography (PET) with concurrently acquired computed tomography (CT) for attenuation correction and anatomical localization imaging; whole body</t>
  </si>
  <si>
    <t>Echocardiography, transthoracic, real-time with image documentation (2D), includes M-mode recording, when performed, complete, with spectral Doppler echocardiography, and with color flow Doppler echocardiography</t>
  </si>
  <si>
    <t>Echocardiography, transthoracic, real-time with image documentation (2D), includes M-mode recording, when performed, complete, without spectral or color Doppler echocardiography</t>
  </si>
  <si>
    <t>Echocardiography, transthoracic, real-time with image documentation (2D), includes M-mode recording, when performed, follow-up or limited study</t>
  </si>
  <si>
    <t>Echocardiography, transthoracic, real-time with image documentation (2D), includes M-mode recording, when performed, during rest and cardiovascular stress test using treadmill, bicycle exercise and/or pharmacologically induced stress, with interpretation</t>
  </si>
  <si>
    <t>Catheter placement in coronary artery(s) for coronary angiography, including intraprocedural injection(s) for coronary angiography, imaging supervision and interpretation; with left heart catheterization including intraprocedural injection(s) for left ven</t>
  </si>
  <si>
    <t>NA</t>
  </si>
  <si>
    <t>Core buildup, including any pins when required,crown - porcelain fused to noble metal,intraoral - periapical each additional radiographic image,intraoral - periapical first radiographic image,limited oral evaluation - problem focused</t>
  </si>
  <si>
    <t>Core buildup, including any pins when required,crown - porcelain fused to noble metal,intraoral - periapical first radiographic image,resin-based composite - two surfaces, posterior</t>
  </si>
  <si>
    <t>autogenous connective tissue graft procedure, per first tooth, implant or endentulous tooth position in graft</t>
  </si>
  <si>
    <t>deep sedation/general anesthesia - first 15 minutes,extraction, erupted tooth req removal of bone,sectioning of tooth and including elevation of mucoperiosteal flap,extraction, erupted tooth req removal of bone,sectioning of tooth and including elevation</t>
  </si>
  <si>
    <t>esophagogastroduodenoscopy</t>
  </si>
  <si>
    <t>Colonoscopy</t>
  </si>
  <si>
    <t>Capsule Endoscopy</t>
  </si>
  <si>
    <t>INJECTION AFLIBERCEPT 1 MG</t>
  </si>
  <si>
    <t>BOTULINUM TOXIN TYPE A PER UNIT</t>
  </si>
  <si>
    <t>INJ COLLAGENASE CHC 0.01 MG</t>
  </si>
  <si>
    <t>INJECTION DENOSUMAB 1 MG</t>
  </si>
  <si>
    <t>INJECTION FOSAPREPITANT 1 MG</t>
  </si>
  <si>
    <t>INJ IG NONLYOPHILIZED 500 MG</t>
  </si>
  <si>
    <t>INJECTION IRON SUCROSE 1 MG</t>
  </si>
  <si>
    <t>INJECTION OCRELIZUMAB 1 MG</t>
  </si>
  <si>
    <t>INJECTION OMALIZUMAB 5 MG</t>
  </si>
  <si>
    <t>INJ PEGFILGRASTIM EXC BIOSIM 0.5 MG</t>
  </si>
  <si>
    <t>INJECTION DOXORUBICIN HCL 10 MG</t>
  </si>
  <si>
    <t>INJECTION PEMBROLIZUMAB 1 MG</t>
  </si>
  <si>
    <t>INJECTION NIVOLUMAB 1 MG</t>
  </si>
  <si>
    <t>INJ DOXORUBICIN HCL LIPO NOS 10 MG</t>
  </si>
  <si>
    <t>Chiropractic Services</t>
  </si>
  <si>
    <t>blank - no code provided</t>
  </si>
  <si>
    <t>33207</t>
  </si>
  <si>
    <t>58974</t>
  </si>
  <si>
    <t>63650</t>
  </si>
  <si>
    <t>70460</t>
  </si>
  <si>
    <t>73206</t>
  </si>
  <si>
    <t>75571</t>
  </si>
  <si>
    <t>76377</t>
  </si>
  <si>
    <t>78227</t>
  </si>
  <si>
    <t>89255</t>
  </si>
  <si>
    <t>D0120</t>
  </si>
  <si>
    <t>D1110</t>
  </si>
  <si>
    <t>D2393</t>
  </si>
  <si>
    <t>D6245</t>
  </si>
  <si>
    <t>D6740</t>
  </si>
  <si>
    <t>D7230</t>
  </si>
  <si>
    <t>D7240</t>
  </si>
  <si>
    <t>D9223</t>
  </si>
  <si>
    <t>D9230</t>
  </si>
  <si>
    <t>D9610</t>
  </si>
  <si>
    <t>J0177</t>
  </si>
  <si>
    <t>J9173</t>
  </si>
  <si>
    <t>Q0138</t>
  </si>
  <si>
    <t>CPT</t>
  </si>
  <si>
    <t>Debridement, muscle and/or fascia (includes epidermis, dermis, and subcutaneous tissue, if performed); first 20 sq cm or less</t>
  </si>
  <si>
    <t>Muscle, myocutaneous, or fasciocutaneous flap; head and neck with named vascular pedicle (ie, buccinators, genioglossus, temporalis, masseter, sternocleidomastoid, levator scapulae)</t>
  </si>
  <si>
    <t>Muscle, myocutaneous, or fasciocutaneous flap; trunk</t>
  </si>
  <si>
    <t>20694</t>
  </si>
  <si>
    <t>Removal, under anesthesia, of external fixation system </t>
  </si>
  <si>
    <t>21080</t>
  </si>
  <si>
    <t>Impression and custom preparation; definitive obturator prosthesis</t>
  </si>
  <si>
    <t>27096</t>
  </si>
  <si>
    <t>Injection procedure for sacroiliac joint, anesthetic/steroid, with image guidance (fluoroscopy or CT) including arthrography when performed</t>
  </si>
  <si>
    <t>Resection, partial or complete, phalangeal base, each toe</t>
  </si>
  <si>
    <t>28153</t>
  </si>
  <si>
    <t>Resection, condyle(s), distal end of phalanx, each toe </t>
  </si>
  <si>
    <t>Laryngoscopy, flexible; diagnostic</t>
  </si>
  <si>
    <t>Laryngoscopy, flexible; with biopsy(ies)</t>
  </si>
  <si>
    <t>Palatoplasty for cleft palate, soft and/or hard palate only</t>
  </si>
  <si>
    <t>Insertion of pin-retained palatal prosthesis</t>
  </si>
  <si>
    <t>Enterolysis (freeing of intestinal adhesion) (separate procedure)</t>
  </si>
  <si>
    <t>46255</t>
  </si>
  <si>
    <t>Hemorrhoidectomy, internal and external, single column/group</t>
  </si>
  <si>
    <t>Repair of anterior abdominal hernia(s) (ie, epigastric, incisional, ventral, umbilical, spigelian), any approach (ie, open, laparoscopic, robotic), recurrent, including implantation of mesh or other prosthesis when performed, total length of defect(s); greater than 10 cm, reducible</t>
  </si>
  <si>
    <t>Removal of total or near total non-infected mesh or other prosthesis at the time of initial or recurrent anterior abdominal hernia repair or parastomal hernia repair, any approach (ie, open, laparoscopic, robotic) (List separately in addition to code for primary procedure)</t>
  </si>
  <si>
    <t>58150</t>
  </si>
  <si>
    <t>Total abdominal hysterectomy (corpus and cervix), with or without removal of tube(s), with or without removal of ovary(s)</t>
  </si>
  <si>
    <t>58571</t>
  </si>
  <si>
    <t>Laparoscopy, surgical, with total hysterectomy, for uterus 250 g or less; with removal of tube(s) and/or ovary(s) </t>
  </si>
  <si>
    <t>62321</t>
  </si>
  <si>
    <t>Injection(s), of diagnostic or therapeutic substance(s) (eg, anesthetic, antispasmodic, opioid, steroid, other solution), not including neurolytic substances, including needle or catheter placement, interlaminar epidural or subarachnoid, cervical or thoracic; with imaging guidance (ie, fluoroscopy or CT) </t>
  </si>
  <si>
    <t>64483</t>
  </si>
  <si>
    <t>Injection(s), anesthetic agent(s) and/or steroid; transforaminal epidural, with imaging guidance (fluoroscopy or CT), lumbar or sacral, single level</t>
  </si>
  <si>
    <t>Transversus abdominis plane (TAP) block (abdominal plane block, rectus sheath block) bilateral; by injections (includes imaging guidance, when performed) </t>
  </si>
  <si>
    <t>81162</t>
  </si>
  <si>
    <t>BRCA1 (BRCA1, DNA repair associated), BRCA2 (BRCA2, DNA repair associated) (eg, hereditary breast and ovarian cancer) gene analysis; full sequence analysis and full duplication/deletion analysis (ie, detection of large gene rearrangements) </t>
  </si>
  <si>
    <t>81420</t>
  </si>
  <si>
    <t>Fetal chromosomal aneuploidy (eg, trisomy 21, monosomy X) genomic sequence analysis panel, circulating cell-free fetal DNA in maternal blood, must include analysis of chromosomes 13, 18, and 21</t>
  </si>
  <si>
    <t>81479</t>
  </si>
  <si>
    <t>Unlisted molecular pathology procedure </t>
  </si>
  <si>
    <t>81519</t>
  </si>
  <si>
    <t>Oncology (breast), mRNA, gene expression profiling by real-time RT-PCR of 21 genes, utilizing formalin-fixed paraffin embedded tissue, algorithm reported as recurrence score </t>
  </si>
  <si>
    <t>Polysomnography; age 6 years or older, sleep staging with 4 or more additional parameters of sleep, attended by a technologist</t>
  </si>
  <si>
    <t>95811</t>
  </si>
  <si>
    <t> Polysomnography; age 6 years or older, sleep staging with 4 or more additional parameters of sleep, with initiation of continuous positive airway pressure therapy or bilevel ventilation, attended by a technologist</t>
  </si>
  <si>
    <t>HCPCS</t>
  </si>
  <si>
    <t>E0784</t>
  </si>
  <si>
    <t>External ambulatory infusion pump, insulin </t>
  </si>
  <si>
    <t>E0936</t>
  </si>
  <si>
    <t>Continuous passive motion exercise device for use other than knee</t>
  </si>
  <si>
    <t>G0260</t>
  </si>
  <si>
    <t>Injection procedure for sacroiliac joint; provision of anesthetic, steroid and/or other therapeutic agent and arthrography</t>
  </si>
  <si>
    <t>L5301</t>
  </si>
  <si>
    <t>Below knee, molded socket, shin, sach foot, endoskeletal system</t>
  </si>
  <si>
    <t>L5968</t>
  </si>
  <si>
    <t>Addition to lower limb prosthesis, multiaxial ankle with swing phase active dorsiflexion feature</t>
  </si>
  <si>
    <t>L5981</t>
  </si>
  <si>
    <t>All lower extremity prostheses, flex-walk system or equal</t>
  </si>
  <si>
    <t>Insertion of new or replacement of permanent pacemaker with transvenous electrode(s); ventricular</t>
  </si>
  <si>
    <t>Embryo transfer, intrauterine</t>
  </si>
  <si>
    <t>Percutaneous implantation of neurostimulator electrode array, epidural</t>
  </si>
  <si>
    <t>Computed tomography, head or brain; with contrast material(s) </t>
  </si>
  <si>
    <t>Computed tomographic angiography, upper extremity, with contrast material(s), including noncontrast images, if performed, and image postprocessing </t>
  </si>
  <si>
    <t>Computed tomography, heart, without contrast material, with quantitative evaluation of coronary calcium </t>
  </si>
  <si>
    <t>3D rendering with interpretation and reporting of computed tomography, magnetic resonance imaging, ultrasound, or other tomographic modality with image postprocessing under concurrent supervision; requiring image postprocessing on an independent workstation</t>
  </si>
  <si>
    <t>Hepatobiliary system imaging, including gallbladder when present; with pharmacologic intervention, including quantitative measurement(s) when performed</t>
  </si>
  <si>
    <t>Preparation of embryo for transfer (any method)</t>
  </si>
  <si>
    <t>Periodic oral evaluation, established patient </t>
  </si>
  <si>
    <t>prophylaxis - adult</t>
  </si>
  <si>
    <t>Resin-based composite - three surfaces, posterior</t>
  </si>
  <si>
    <t>Pontic - porcelain/ceramic</t>
  </si>
  <si>
    <t>retainer crown - porcelain/ceramic </t>
  </si>
  <si>
    <t>Removal of impacted tooth - partially bony</t>
  </si>
  <si>
    <t>Removal of impacted tooth - completely bony</t>
  </si>
  <si>
    <t>deep sedation/general anesthesia - each subsequent 15 minute increment </t>
  </si>
  <si>
    <t>Inhalation of nitrous oxide/anxiolysis, analgesia</t>
  </si>
  <si>
    <t>Therapeutic parenteral drug, single administration</t>
  </si>
  <si>
    <t>Injection, aflibercept HD, 1 mg</t>
  </si>
  <si>
    <t>Injection, durvalumab, 10 mg</t>
  </si>
  <si>
    <t>Injection, ferumoxytol, for treatment of iron deficiency anemia, 1 mg (non-ESRD use)</t>
  </si>
  <si>
    <t>Lack of Medical Necessity</t>
  </si>
  <si>
    <t>Delegate- Lack of Med Necessity</t>
  </si>
  <si>
    <t>Delegate- PA Denial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</si>
</sst>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0"/>
      <color theme="1"/>
      <name val="Tahoma"/>
      <family val="2"/>
    </font>
    <font>
      <b/>
      <sz val="10.5"/>
      <color rgb="FF343334"/>
      <name val="IBM Plex Sans"/>
      <family val="2"/>
    </font>
    <font>
      <sz val="10.5"/>
      <color rgb="FF343334"/>
      <name val="IBM Plex Sans"/>
      <family val="2"/>
    </font>
    <font>
      <b/>
      <sz val="10"/>
      <color theme="1"/>
      <name val="Tahoma"/>
      <family val="2"/>
    </font>
    <font>
      <b/>
      <sz val="12"/>
      <color theme="1"/>
      <name val="Tahoma"/>
      <family val="2"/>
    </font>
    <font>
      <sz val="11"/>
      <color rgb="FF222222"/>
      <name val="Tahoma"/>
      <family val="2"/>
    </font>
    <font>
      <sz val="11"/>
      <color theme="1"/>
      <name val="Tahoma"/>
      <family val="2"/>
    </font>
  </fonts>
  <fills count="5">
    <fill>
      <patternFill patternType="none"/>
    </fill>
    <fill>
      <patternFill patternType="gray125"/>
    </fill>
    <fill>
      <patternFill patternType="solid">
        <fgColor rgb="FFCCFFCC"/>
      </patternFill>
    </fill>
    <fill>
      <patternFill patternType="solid">
        <fgColor rgb="FFCCFFCC"/>
        <bgColor indexed="64"/>
      </patternFill>
    </fill>
    <fill>
      <patternFill patternType="solid">
        <fgColor rgb="FFFFFF00"/>
        <bgColor indexed="64"/>
      </patternFill>
    </fill>
  </fills>
  <borders count="4">
    <border>
      <left/>
      <right/>
      <top/>
      <bottom/>
      <diagonal/>
    </border>
    <border>
      <left style="medium">
        <color rgb="FFC0BFC0"/>
      </left>
      <right style="medium">
        <color rgb="FFC0BFC0"/>
      </right>
      <top style="medium">
        <color rgb="FFC0BFC0"/>
      </top>
      <bottom style="medium">
        <color rgb="FFC0BFC0"/>
      </bottom>
      <diagonal/>
    </border>
    <border>
      <left style="medium">
        <color rgb="FFC0BFC0"/>
      </left>
      <right style="medium">
        <color rgb="FFC0BFC0"/>
      </right>
      <top/>
      <bottom/>
      <diagonal/>
    </border>
    <border>
      <left style="medium">
        <color rgb="FFC0BFC0"/>
      </left>
      <right style="medium">
        <color rgb="FFC0BFC0"/>
      </right>
      <top/>
      <bottom style="medium">
        <color rgb="FFC0BFC0"/>
      </bottom>
      <diagonal/>
    </border>
  </borders>
  <cellStyleXfs count="1">
    <xf numFmtId="0" fontId="0" fillId="0" borderId="0"/>
  </cellStyleXfs>
  <cellXfs count="25">
    <xf numFmtId="0" fontId="0" fillId="0" borderId="0" xfId="0"/>
    <xf numFmtId="0" fontId="1" fillId="2" borderId="1" xfId="0" applyFont="1" applyFill="1" applyBorder="1" applyAlignment="1">
      <alignment horizontal="center" vertical="top"/>
    </xf>
    <xf numFmtId="0" fontId="0" fillId="3" borderId="0" xfId="0" applyFill="1"/>
    <xf numFmtId="0" fontId="3" fillId="3" borderId="0" xfId="0" applyFont="1" applyFill="1"/>
    <xf numFmtId="0" fontId="1" fillId="3" borderId="1" xfId="0" applyFont="1" applyFill="1" applyBorder="1" applyAlignment="1">
      <alignment horizontal="center" vertical="top"/>
    </xf>
    <xf numFmtId="0" fontId="3" fillId="3" borderId="0" xfId="0" applyFont="1" applyFill="1" applyAlignment="1">
      <alignment horizontal="right"/>
    </xf>
    <xf numFmtId="0" fontId="1" fillId="3" borderId="2" xfId="0" applyFont="1" applyFill="1" applyBorder="1" applyAlignment="1">
      <alignment horizontal="center" vertical="top"/>
    </xf>
    <xf numFmtId="0" fontId="4" fillId="3" borderId="0" xfId="0" applyFont="1" applyFill="1"/>
    <xf numFmtId="0" fontId="0" fillId="0" borderId="0" xfId="0" applyAlignment="1">
      <alignment horizontal="center"/>
    </xf>
    <xf numFmtId="0" fontId="3" fillId="0" borderId="0" xfId="0" applyFont="1"/>
    <xf numFmtId="0" fontId="4" fillId="4" borderId="0" xfId="0" applyFont="1" applyFill="1"/>
    <xf numFmtId="0" fontId="5" fillId="0" borderId="0" xfId="0" applyFont="1"/>
    <xf numFmtId="0" fontId="6" fillId="0" borderId="0" xfId="0" applyFont="1"/>
    <xf numFmtId="3" fontId="2" fillId="3" borderId="1" xfId="0" applyNumberFormat="1" applyFont="1" applyFill="1" applyBorder="1" applyAlignment="1">
      <alignment horizontal="right" vertical="top"/>
    </xf>
    <xf numFmtId="0" fontId="1" fillId="3" borderId="1" xfId="0" applyFont="1" applyFill="1" applyBorder="1" applyAlignment="1">
      <alignment horizontal="center" vertical="top" wrapText="1"/>
    </xf>
    <xf numFmtId="0" fontId="0" fillId="0" borderId="0" xfId="0" applyAlignment="1">
      <alignment wrapText="1"/>
    </xf>
    <xf numFmtId="1" fontId="1" fillId="3" borderId="1" xfId="0" applyNumberFormat="1" applyFont="1" applyFill="1" applyBorder="1" applyAlignment="1">
      <alignment horizontal="center" vertical="top"/>
    </xf>
    <xf numFmtId="1" fontId="0" fillId="0" borderId="0" xfId="0" applyNumberFormat="1"/>
    <xf numFmtId="0" fontId="2" fillId="0" borderId="3" xfId="0" applyFont="1" applyBorder="1" applyAlignment="1">
      <alignment horizontal="right" vertical="top"/>
    </xf>
    <xf numFmtId="0" fontId="2" fillId="0" borderId="3" xfId="0" applyFont="1" applyBorder="1" applyAlignment="1">
      <alignment horizontal="left" vertical="top"/>
    </xf>
    <xf numFmtId="0" fontId="2" fillId="0" borderId="3" xfId="0" applyFont="1" applyBorder="1" applyAlignment="1">
      <alignment horizontal="left" vertical="top" wrapText="1"/>
    </xf>
    <xf numFmtId="3" fontId="2" fillId="0" borderId="3" xfId="0" applyNumberFormat="1" applyFont="1" applyBorder="1" applyAlignment="1">
      <alignment horizontal="right" vertical="top"/>
    </xf>
    <xf numFmtId="3" fontId="2" fillId="0" borderId="1" xfId="0" applyNumberFormat="1" applyFont="1" applyBorder="1" applyAlignment="1">
      <alignment horizontal="right" vertical="top"/>
    </xf>
    <xf numFmtId="0" fontId="0" fillId="0" borderId="1" xfId="0" applyBorder="1"/>
    <xf numFmtId="1" fontId="2" fillId="0" borderId="3" xfId="0" applyNumberFormat="1" applyFont="1" applyBorder="1" applyAlignment="1">
      <alignment horizontal="right" vertical="top"/>
    </xf>
  </cellXfs>
  <cellStyles count="1">
    <cellStyle name="Normal" xfId="0" builtinId="0"/>
  </cellStyles>
  <dxfs count="0"/>
  <tableStyles count="1" defaultTableStyle="TableStyleMedium9" defaultPivotStyle="PivotStyleLight16">
    <tableStyle name="Invisible" pivot="0" table="0" count="0" xr9:uid="{B56A0EC9-EA03-41EA-AC7F-6D1C9CB12127}"/>
  </tableStyles>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557"/>
  <sheetViews>
    <sheetView workbookViewId="0">
      <selection activeCell="S93" sqref="S93"/>
    </sheetView>
  </sheetViews>
  <sheetFormatPr baseColWidth="10" defaultColWidth="9" defaultRowHeight="13" x14ac:dyDescent="0.15"/>
  <cols>
    <col min="1" max="1" width="24.796875" bestFit="1" customWidth="1"/>
    <col min="2" max="2" width="22.796875" bestFit="1" customWidth="1"/>
    <col min="3" max="3" width="83.59765625" style="15" customWidth="1"/>
    <col min="4" max="4" width="16.59765625" bestFit="1" customWidth="1"/>
    <col min="5" max="5" width="13.796875" bestFit="1" customWidth="1"/>
    <col min="6" max="6" width="29.796875" bestFit="1" customWidth="1"/>
    <col min="7" max="7" width="11.59765625" style="2" bestFit="1" customWidth="1"/>
    <col min="8" max="8" width="26.796875" style="17" bestFit="1" customWidth="1"/>
  </cols>
  <sheetData>
    <row r="1" spans="1:46" s="3" customFormat="1" ht="17" thickBot="1" x14ac:dyDescent="0.2">
      <c r="A1" s="4" t="s">
        <v>11</v>
      </c>
      <c r="B1" s="4" t="s">
        <v>12</v>
      </c>
      <c r="C1" s="14" t="s">
        <v>13</v>
      </c>
      <c r="D1" s="4" t="s">
        <v>0</v>
      </c>
      <c r="E1" s="4" t="s">
        <v>1</v>
      </c>
      <c r="F1" s="4" t="s">
        <v>38</v>
      </c>
      <c r="G1" s="4" t="s">
        <v>2</v>
      </c>
      <c r="H1" s="16" t="s">
        <v>3</v>
      </c>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row>
    <row r="2" spans="1:46" s="3" customFormat="1" ht="33" thickBot="1" x14ac:dyDescent="0.2">
      <c r="A2" s="18" t="s">
        <v>190</v>
      </c>
      <c r="B2" s="19">
        <v>11043</v>
      </c>
      <c r="C2" s="20" t="s">
        <v>191</v>
      </c>
      <c r="D2" s="21">
        <v>0</v>
      </c>
      <c r="E2" s="21">
        <v>2</v>
      </c>
      <c r="F2" s="19"/>
      <c r="G2" s="13">
        <v>2</v>
      </c>
      <c r="H2" s="24">
        <v>0.9</v>
      </c>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row>
    <row r="3" spans="1:46" s="3" customFormat="1" ht="49" thickBot="1" x14ac:dyDescent="0.2">
      <c r="A3" s="18" t="s">
        <v>190</v>
      </c>
      <c r="B3" s="19">
        <v>15733</v>
      </c>
      <c r="C3" s="20" t="s">
        <v>192</v>
      </c>
      <c r="D3" s="21">
        <v>0</v>
      </c>
      <c r="E3" s="21">
        <v>1</v>
      </c>
      <c r="F3" s="19"/>
      <c r="G3" s="13">
        <v>1</v>
      </c>
      <c r="H3" s="24">
        <v>1.9</v>
      </c>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row>
    <row r="4" spans="1:46" s="3" customFormat="1" ht="17" thickBot="1" x14ac:dyDescent="0.2">
      <c r="A4" s="18" t="s">
        <v>190</v>
      </c>
      <c r="B4" s="19">
        <v>15734</v>
      </c>
      <c r="C4" s="20" t="s">
        <v>193</v>
      </c>
      <c r="D4" s="21">
        <v>0</v>
      </c>
      <c r="E4" s="21">
        <v>2</v>
      </c>
      <c r="F4" s="21"/>
      <c r="G4" s="13">
        <v>2</v>
      </c>
      <c r="H4" s="24">
        <v>0.9</v>
      </c>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row>
    <row r="5" spans="1:46" s="3" customFormat="1" ht="17" thickBot="1" x14ac:dyDescent="0.2">
      <c r="A5" s="18" t="s">
        <v>190</v>
      </c>
      <c r="B5" s="19" t="s">
        <v>194</v>
      </c>
      <c r="C5" s="20" t="s">
        <v>195</v>
      </c>
      <c r="D5" s="21">
        <v>2</v>
      </c>
      <c r="E5" s="21">
        <v>0</v>
      </c>
      <c r="F5" s="21"/>
      <c r="G5" s="13">
        <v>2</v>
      </c>
      <c r="H5" s="24">
        <v>0</v>
      </c>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row>
    <row r="6" spans="1:46" s="3" customFormat="1" ht="17" thickBot="1" x14ac:dyDescent="0.2">
      <c r="A6" s="18" t="s">
        <v>190</v>
      </c>
      <c r="B6" s="19" t="s">
        <v>196</v>
      </c>
      <c r="C6" s="20" t="s">
        <v>197</v>
      </c>
      <c r="D6" s="21">
        <v>0</v>
      </c>
      <c r="E6" s="21">
        <v>1</v>
      </c>
      <c r="F6" s="21"/>
      <c r="G6" s="13">
        <v>1</v>
      </c>
      <c r="H6" s="24">
        <v>1.9</v>
      </c>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row>
    <row r="7" spans="1:46" s="3" customFormat="1" ht="33" thickBot="1" x14ac:dyDescent="0.2">
      <c r="A7" s="18" t="s">
        <v>190</v>
      </c>
      <c r="B7" s="19" t="s">
        <v>198</v>
      </c>
      <c r="C7" s="20" t="s">
        <v>199</v>
      </c>
      <c r="D7" s="21">
        <v>1</v>
      </c>
      <c r="E7" s="21">
        <v>2</v>
      </c>
      <c r="F7" s="21"/>
      <c r="G7" s="13">
        <v>3</v>
      </c>
      <c r="H7" s="24">
        <v>1.2</v>
      </c>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row>
    <row r="8" spans="1:46" ht="17" thickBot="1" x14ac:dyDescent="0.2">
      <c r="A8" s="18" t="s">
        <v>190</v>
      </c>
      <c r="B8" s="19">
        <v>27130</v>
      </c>
      <c r="C8" s="20" t="s">
        <v>76</v>
      </c>
      <c r="D8" s="21">
        <v>1</v>
      </c>
      <c r="E8" s="21">
        <v>0</v>
      </c>
      <c r="F8" s="22"/>
      <c r="G8" s="13">
        <f>D8+E8</f>
        <v>1</v>
      </c>
      <c r="H8" s="24">
        <v>6</v>
      </c>
    </row>
    <row r="9" spans="1:46" ht="17" thickBot="1" x14ac:dyDescent="0.2">
      <c r="A9" s="18" t="s">
        <v>190</v>
      </c>
      <c r="B9" s="19">
        <v>27446</v>
      </c>
      <c r="C9" s="20" t="s">
        <v>77</v>
      </c>
      <c r="D9" s="21">
        <v>1</v>
      </c>
      <c r="E9" s="21">
        <v>1</v>
      </c>
      <c r="F9" s="22"/>
      <c r="G9" s="13">
        <f t="shared" ref="G9:G87" si="0">D9+E9</f>
        <v>2</v>
      </c>
      <c r="H9" s="24">
        <v>16</v>
      </c>
    </row>
    <row r="10" spans="1:46" ht="17" thickBot="1" x14ac:dyDescent="0.2">
      <c r="A10" s="18" t="s">
        <v>190</v>
      </c>
      <c r="B10" s="19">
        <v>27447</v>
      </c>
      <c r="C10" s="20" t="s">
        <v>78</v>
      </c>
      <c r="D10" s="21">
        <v>3</v>
      </c>
      <c r="E10" s="21">
        <v>0</v>
      </c>
      <c r="F10" s="22"/>
      <c r="G10" s="13">
        <f t="shared" si="0"/>
        <v>3</v>
      </c>
      <c r="H10" s="24">
        <v>8.6</v>
      </c>
    </row>
    <row r="11" spans="1:46" ht="17" thickBot="1" x14ac:dyDescent="0.2">
      <c r="A11" s="18" t="s">
        <v>190</v>
      </c>
      <c r="B11" s="19">
        <v>28126</v>
      </c>
      <c r="C11" s="20" t="s">
        <v>200</v>
      </c>
      <c r="D11" s="21">
        <v>1</v>
      </c>
      <c r="E11" s="21">
        <v>0</v>
      </c>
      <c r="F11" s="21"/>
      <c r="G11" s="13">
        <v>1</v>
      </c>
      <c r="H11" s="24">
        <v>0</v>
      </c>
    </row>
    <row r="12" spans="1:46" ht="17" thickBot="1" x14ac:dyDescent="0.2">
      <c r="A12" s="18" t="s">
        <v>190</v>
      </c>
      <c r="B12" s="19" t="s">
        <v>201</v>
      </c>
      <c r="C12" s="20" t="s">
        <v>202</v>
      </c>
      <c r="D12" s="21">
        <v>1</v>
      </c>
      <c r="E12" s="21">
        <v>0</v>
      </c>
      <c r="F12" s="21"/>
      <c r="G12" s="13">
        <v>1</v>
      </c>
      <c r="H12" s="24">
        <v>0</v>
      </c>
    </row>
    <row r="13" spans="1:46" ht="17" thickBot="1" x14ac:dyDescent="0.2">
      <c r="A13" s="18" t="s">
        <v>190</v>
      </c>
      <c r="B13" s="19">
        <v>28289</v>
      </c>
      <c r="C13" s="20" t="s">
        <v>79</v>
      </c>
      <c r="D13" s="21">
        <v>1</v>
      </c>
      <c r="E13" s="21">
        <v>0</v>
      </c>
      <c r="F13" s="22"/>
      <c r="G13" s="13">
        <f t="shared" si="0"/>
        <v>1</v>
      </c>
      <c r="H13" s="24">
        <v>0</v>
      </c>
    </row>
    <row r="14" spans="1:46" ht="17" thickBot="1" x14ac:dyDescent="0.2">
      <c r="A14" s="18" t="s">
        <v>190</v>
      </c>
      <c r="B14" s="19">
        <v>29806</v>
      </c>
      <c r="C14" s="20" t="s">
        <v>80</v>
      </c>
      <c r="D14" s="21">
        <v>2</v>
      </c>
      <c r="E14" s="21">
        <v>0</v>
      </c>
      <c r="F14" s="22"/>
      <c r="G14" s="13">
        <f t="shared" si="0"/>
        <v>2</v>
      </c>
      <c r="H14" s="24">
        <v>3</v>
      </c>
    </row>
    <row r="15" spans="1:46" ht="17" thickBot="1" x14ac:dyDescent="0.2">
      <c r="A15" s="18" t="s">
        <v>190</v>
      </c>
      <c r="B15" s="19">
        <v>29807</v>
      </c>
      <c r="C15" s="20" t="s">
        <v>81</v>
      </c>
      <c r="D15" s="21">
        <v>1</v>
      </c>
      <c r="E15" s="21">
        <v>0</v>
      </c>
      <c r="F15" s="22"/>
      <c r="G15" s="13">
        <f t="shared" si="0"/>
        <v>1</v>
      </c>
      <c r="H15" s="24">
        <v>0</v>
      </c>
    </row>
    <row r="16" spans="1:46" ht="17" thickBot="1" x14ac:dyDescent="0.2">
      <c r="A16" s="18" t="s">
        <v>190</v>
      </c>
      <c r="B16" s="19">
        <v>29823</v>
      </c>
      <c r="C16" s="20" t="s">
        <v>82</v>
      </c>
      <c r="D16" s="21">
        <v>1</v>
      </c>
      <c r="E16" s="21">
        <v>0</v>
      </c>
      <c r="F16" s="22"/>
      <c r="G16" s="13">
        <f t="shared" si="0"/>
        <v>1</v>
      </c>
      <c r="H16" s="24">
        <v>10</v>
      </c>
    </row>
    <row r="17" spans="1:8" ht="17" thickBot="1" x14ac:dyDescent="0.2">
      <c r="A17" s="18" t="s">
        <v>190</v>
      </c>
      <c r="B17" s="19">
        <v>29846</v>
      </c>
      <c r="C17" s="20" t="s">
        <v>83</v>
      </c>
      <c r="D17" s="21">
        <v>1</v>
      </c>
      <c r="E17" s="21">
        <v>0</v>
      </c>
      <c r="F17" s="23"/>
      <c r="G17" s="13">
        <f t="shared" si="0"/>
        <v>1</v>
      </c>
      <c r="H17" s="24">
        <v>6</v>
      </c>
    </row>
    <row r="18" spans="1:8" ht="17" thickBot="1" x14ac:dyDescent="0.2">
      <c r="A18" s="18" t="s">
        <v>190</v>
      </c>
      <c r="B18" s="19">
        <v>29848</v>
      </c>
      <c r="C18" s="20" t="s">
        <v>84</v>
      </c>
      <c r="D18" s="21">
        <v>1</v>
      </c>
      <c r="E18" s="21">
        <v>0</v>
      </c>
      <c r="F18" s="23"/>
      <c r="G18" s="13">
        <f t="shared" si="0"/>
        <v>1</v>
      </c>
      <c r="H18" s="24">
        <v>0</v>
      </c>
    </row>
    <row r="19" spans="1:8" ht="17" thickBot="1" x14ac:dyDescent="0.2">
      <c r="A19" s="18" t="s">
        <v>190</v>
      </c>
      <c r="B19" s="19">
        <v>29870</v>
      </c>
      <c r="C19" s="20" t="s">
        <v>85</v>
      </c>
      <c r="D19" s="21">
        <v>1</v>
      </c>
      <c r="E19" s="21">
        <v>0</v>
      </c>
      <c r="F19" s="23"/>
      <c r="G19" s="13">
        <f t="shared" si="0"/>
        <v>1</v>
      </c>
      <c r="H19" s="24">
        <v>0</v>
      </c>
    </row>
    <row r="20" spans="1:8" ht="17" thickBot="1" x14ac:dyDescent="0.2">
      <c r="A20" s="18" t="s">
        <v>190</v>
      </c>
      <c r="B20" s="19">
        <v>29871</v>
      </c>
      <c r="C20" s="20" t="s">
        <v>86</v>
      </c>
      <c r="D20" s="21">
        <v>1</v>
      </c>
      <c r="E20" s="21">
        <v>0</v>
      </c>
      <c r="F20" s="23"/>
      <c r="G20" s="13">
        <f t="shared" si="0"/>
        <v>1</v>
      </c>
      <c r="H20" s="24">
        <v>5</v>
      </c>
    </row>
    <row r="21" spans="1:8" ht="17" thickBot="1" x14ac:dyDescent="0.2">
      <c r="A21" s="18" t="s">
        <v>190</v>
      </c>
      <c r="B21" s="19">
        <v>29881</v>
      </c>
      <c r="C21" s="20" t="s">
        <v>87</v>
      </c>
      <c r="D21" s="21">
        <v>5</v>
      </c>
      <c r="E21" s="21">
        <v>1</v>
      </c>
      <c r="F21" s="23"/>
      <c r="G21" s="13">
        <f t="shared" si="0"/>
        <v>6</v>
      </c>
      <c r="H21" s="24">
        <v>5.3</v>
      </c>
    </row>
    <row r="22" spans="1:8" ht="17" thickBot="1" x14ac:dyDescent="0.2">
      <c r="A22" s="18" t="s">
        <v>190</v>
      </c>
      <c r="B22" s="19">
        <v>29888</v>
      </c>
      <c r="C22" s="20" t="s">
        <v>87</v>
      </c>
      <c r="D22" s="21">
        <v>1</v>
      </c>
      <c r="E22" s="21">
        <v>0</v>
      </c>
      <c r="F22" s="23"/>
      <c r="G22" s="13">
        <f t="shared" si="0"/>
        <v>1</v>
      </c>
      <c r="H22" s="24">
        <v>0</v>
      </c>
    </row>
    <row r="23" spans="1:8" ht="17" thickBot="1" x14ac:dyDescent="0.2">
      <c r="A23" s="18" t="s">
        <v>190</v>
      </c>
      <c r="B23" s="19">
        <v>29889</v>
      </c>
      <c r="C23" s="20" t="s">
        <v>87</v>
      </c>
      <c r="D23" s="21">
        <v>1</v>
      </c>
      <c r="E23" s="21">
        <v>0</v>
      </c>
      <c r="F23" s="23"/>
      <c r="G23" s="13">
        <f t="shared" si="0"/>
        <v>1</v>
      </c>
      <c r="H23" s="24">
        <v>0</v>
      </c>
    </row>
    <row r="24" spans="1:8" ht="17" thickBot="1" x14ac:dyDescent="0.2">
      <c r="A24" s="18" t="s">
        <v>190</v>
      </c>
      <c r="B24" s="19">
        <v>29914</v>
      </c>
      <c r="C24" s="20" t="s">
        <v>88</v>
      </c>
      <c r="D24" s="21">
        <v>1</v>
      </c>
      <c r="E24" s="21">
        <v>0</v>
      </c>
      <c r="F24" s="23"/>
      <c r="G24" s="13">
        <f t="shared" si="0"/>
        <v>1</v>
      </c>
      <c r="H24" s="24">
        <v>18</v>
      </c>
    </row>
    <row r="25" spans="1:8" ht="17" thickBot="1" x14ac:dyDescent="0.2">
      <c r="A25" s="18" t="s">
        <v>190</v>
      </c>
      <c r="B25" s="19">
        <v>31575</v>
      </c>
      <c r="C25" s="20" t="s">
        <v>203</v>
      </c>
      <c r="D25" s="21">
        <v>1</v>
      </c>
      <c r="E25" s="21">
        <v>0</v>
      </c>
      <c r="F25" s="21"/>
      <c r="G25" s="13">
        <v>1</v>
      </c>
      <c r="H25" s="24">
        <v>3.8</v>
      </c>
    </row>
    <row r="26" spans="1:8" ht="17" thickBot="1" x14ac:dyDescent="0.2">
      <c r="A26" s="18" t="s">
        <v>190</v>
      </c>
      <c r="B26" s="19">
        <v>31576</v>
      </c>
      <c r="C26" s="20" t="s">
        <v>204</v>
      </c>
      <c r="D26" s="21">
        <v>1</v>
      </c>
      <c r="E26" s="21">
        <v>0</v>
      </c>
      <c r="F26" s="21"/>
      <c r="G26" s="13">
        <v>1</v>
      </c>
      <c r="H26" s="24">
        <v>3.8</v>
      </c>
    </row>
    <row r="27" spans="1:8" ht="33" thickBot="1" x14ac:dyDescent="0.2">
      <c r="A27" s="18" t="s">
        <v>190</v>
      </c>
      <c r="B27" s="19" t="s">
        <v>168</v>
      </c>
      <c r="C27" s="20" t="s">
        <v>245</v>
      </c>
      <c r="D27" s="21">
        <v>0</v>
      </c>
      <c r="E27" s="21">
        <v>1</v>
      </c>
      <c r="F27" s="23"/>
      <c r="G27" s="13">
        <f t="shared" si="0"/>
        <v>1</v>
      </c>
      <c r="H27" s="24">
        <v>0</v>
      </c>
    </row>
    <row r="28" spans="1:8" ht="17" thickBot="1" x14ac:dyDescent="0.2">
      <c r="A28" s="18" t="s">
        <v>190</v>
      </c>
      <c r="B28" s="19">
        <v>42200</v>
      </c>
      <c r="C28" s="20" t="s">
        <v>205</v>
      </c>
      <c r="D28" s="21">
        <v>0</v>
      </c>
      <c r="E28" s="21">
        <v>1</v>
      </c>
      <c r="F28" s="21"/>
      <c r="G28" s="13">
        <v>1</v>
      </c>
      <c r="H28" s="24">
        <v>1.9</v>
      </c>
    </row>
    <row r="29" spans="1:8" ht="17" thickBot="1" x14ac:dyDescent="0.2">
      <c r="A29" s="18" t="s">
        <v>190</v>
      </c>
      <c r="B29" s="19">
        <v>42281</v>
      </c>
      <c r="C29" s="20" t="s">
        <v>206</v>
      </c>
      <c r="D29" s="21">
        <v>0</v>
      </c>
      <c r="E29" s="21">
        <v>1</v>
      </c>
      <c r="F29" s="21"/>
      <c r="G29" s="13">
        <v>1</v>
      </c>
      <c r="H29" s="24">
        <v>1.9</v>
      </c>
    </row>
    <row r="30" spans="1:8" ht="17" thickBot="1" x14ac:dyDescent="0.2">
      <c r="A30" s="18" t="s">
        <v>190</v>
      </c>
      <c r="B30" s="19">
        <v>44005</v>
      </c>
      <c r="C30" s="20" t="s">
        <v>207</v>
      </c>
      <c r="D30" s="21">
        <v>0</v>
      </c>
      <c r="E30" s="21">
        <v>2</v>
      </c>
      <c r="F30" s="21"/>
      <c r="G30" s="13">
        <v>2</v>
      </c>
      <c r="H30" s="24">
        <v>0.9</v>
      </c>
    </row>
    <row r="31" spans="1:8" ht="17" thickBot="1" x14ac:dyDescent="0.2">
      <c r="A31" s="18" t="s">
        <v>190</v>
      </c>
      <c r="B31" s="19" t="s">
        <v>208</v>
      </c>
      <c r="C31" s="20" t="s">
        <v>209</v>
      </c>
      <c r="D31" s="21">
        <v>1</v>
      </c>
      <c r="E31" s="21">
        <v>0</v>
      </c>
      <c r="F31" s="21"/>
      <c r="G31" s="13">
        <v>1</v>
      </c>
      <c r="H31" s="24">
        <v>0</v>
      </c>
    </row>
    <row r="32" spans="1:8" ht="65" thickBot="1" x14ac:dyDescent="0.2">
      <c r="A32" s="18" t="s">
        <v>190</v>
      </c>
      <c r="B32" s="19">
        <v>49617</v>
      </c>
      <c r="C32" s="20" t="s">
        <v>210</v>
      </c>
      <c r="D32" s="21">
        <v>0</v>
      </c>
      <c r="E32" s="21">
        <v>2</v>
      </c>
      <c r="F32" s="21"/>
      <c r="G32" s="13">
        <v>2</v>
      </c>
      <c r="H32" s="24">
        <v>0.9</v>
      </c>
    </row>
    <row r="33" spans="1:8" ht="65" thickBot="1" x14ac:dyDescent="0.2">
      <c r="A33" s="18" t="s">
        <v>190</v>
      </c>
      <c r="B33" s="19">
        <v>49623</v>
      </c>
      <c r="C33" s="20" t="s">
        <v>211</v>
      </c>
      <c r="D33" s="21">
        <v>0</v>
      </c>
      <c r="E33" s="21">
        <v>2</v>
      </c>
      <c r="F33" s="21"/>
      <c r="G33" s="13">
        <v>2</v>
      </c>
      <c r="H33" s="24">
        <v>0.9</v>
      </c>
    </row>
    <row r="34" spans="1:8" ht="33" thickBot="1" x14ac:dyDescent="0.2">
      <c r="A34" s="18" t="s">
        <v>190</v>
      </c>
      <c r="B34" s="19" t="s">
        <v>212</v>
      </c>
      <c r="C34" s="20" t="s">
        <v>213</v>
      </c>
      <c r="D34" s="21">
        <v>1</v>
      </c>
      <c r="E34" s="21">
        <v>0</v>
      </c>
      <c r="F34" s="21"/>
      <c r="G34" s="13">
        <v>1</v>
      </c>
      <c r="H34" s="24">
        <v>2.9</v>
      </c>
    </row>
    <row r="35" spans="1:8" ht="33" thickBot="1" x14ac:dyDescent="0.2">
      <c r="A35" s="18" t="s">
        <v>190</v>
      </c>
      <c r="B35" s="19" t="s">
        <v>214</v>
      </c>
      <c r="C35" s="20" t="s">
        <v>215</v>
      </c>
      <c r="D35" s="21">
        <v>1</v>
      </c>
      <c r="E35" s="21">
        <v>0</v>
      </c>
      <c r="F35" s="21"/>
      <c r="G35" s="13">
        <v>1</v>
      </c>
      <c r="H35" s="24">
        <v>0.3</v>
      </c>
    </row>
    <row r="36" spans="1:8" ht="17" thickBot="1" x14ac:dyDescent="0.2">
      <c r="A36" s="18" t="s">
        <v>190</v>
      </c>
      <c r="B36" s="19" t="s">
        <v>169</v>
      </c>
      <c r="C36" s="20" t="s">
        <v>246</v>
      </c>
      <c r="D36" s="21">
        <v>0</v>
      </c>
      <c r="E36" s="21">
        <v>2</v>
      </c>
      <c r="F36" s="23"/>
      <c r="G36" s="13">
        <f t="shared" si="0"/>
        <v>2</v>
      </c>
      <c r="H36" s="24">
        <v>0</v>
      </c>
    </row>
    <row r="37" spans="1:8" ht="81" thickBot="1" x14ac:dyDescent="0.2">
      <c r="A37" s="18" t="s">
        <v>190</v>
      </c>
      <c r="B37" s="19" t="s">
        <v>216</v>
      </c>
      <c r="C37" s="20" t="s">
        <v>217</v>
      </c>
      <c r="D37" s="21">
        <v>2</v>
      </c>
      <c r="E37" s="21">
        <v>0</v>
      </c>
      <c r="F37" s="21"/>
      <c r="G37" s="13">
        <v>2</v>
      </c>
      <c r="H37" s="24">
        <v>0</v>
      </c>
    </row>
    <row r="38" spans="1:8" ht="17" thickBot="1" x14ac:dyDescent="0.2">
      <c r="A38" s="18" t="s">
        <v>190</v>
      </c>
      <c r="B38" s="19">
        <v>63030</v>
      </c>
      <c r="C38" s="20" t="s">
        <v>89</v>
      </c>
      <c r="D38" s="21">
        <v>1</v>
      </c>
      <c r="E38" s="21"/>
      <c r="F38" s="23"/>
      <c r="G38" s="13">
        <f t="shared" si="0"/>
        <v>1</v>
      </c>
      <c r="H38" s="24">
        <v>14</v>
      </c>
    </row>
    <row r="39" spans="1:8" ht="17" thickBot="1" x14ac:dyDescent="0.2">
      <c r="A39" s="18" t="s">
        <v>190</v>
      </c>
      <c r="B39" s="19" t="s">
        <v>170</v>
      </c>
      <c r="C39" s="20" t="s">
        <v>247</v>
      </c>
      <c r="D39" s="21">
        <v>0</v>
      </c>
      <c r="E39" s="21">
        <v>2</v>
      </c>
      <c r="F39" s="23"/>
      <c r="G39" s="13">
        <f t="shared" si="0"/>
        <v>2</v>
      </c>
      <c r="H39" s="24">
        <v>16</v>
      </c>
    </row>
    <row r="40" spans="1:8" ht="33" thickBot="1" x14ac:dyDescent="0.2">
      <c r="A40" s="18" t="s">
        <v>190</v>
      </c>
      <c r="B40" s="19" t="s">
        <v>218</v>
      </c>
      <c r="C40" s="20" t="s">
        <v>219</v>
      </c>
      <c r="D40" s="21">
        <v>1</v>
      </c>
      <c r="E40" s="21">
        <v>0</v>
      </c>
      <c r="F40" s="21"/>
      <c r="G40" s="13">
        <v>1</v>
      </c>
      <c r="H40" s="24">
        <v>1</v>
      </c>
    </row>
    <row r="41" spans="1:8" ht="33" thickBot="1" x14ac:dyDescent="0.2">
      <c r="A41" s="18" t="s">
        <v>190</v>
      </c>
      <c r="B41" s="19">
        <v>64488</v>
      </c>
      <c r="C41" s="20" t="s">
        <v>220</v>
      </c>
      <c r="D41" s="21">
        <v>0</v>
      </c>
      <c r="E41" s="21">
        <v>2</v>
      </c>
      <c r="F41" s="21"/>
      <c r="G41" s="13">
        <v>2</v>
      </c>
      <c r="H41" s="24">
        <v>0.9</v>
      </c>
    </row>
    <row r="42" spans="1:8" ht="17" thickBot="1" x14ac:dyDescent="0.2">
      <c r="A42" s="18" t="s">
        <v>190</v>
      </c>
      <c r="B42" s="19" t="s">
        <v>171</v>
      </c>
      <c r="C42" s="20" t="s">
        <v>248</v>
      </c>
      <c r="D42" s="21">
        <v>0</v>
      </c>
      <c r="E42" s="21">
        <v>1</v>
      </c>
      <c r="F42" s="23"/>
      <c r="G42" s="13">
        <f t="shared" si="0"/>
        <v>1</v>
      </c>
      <c r="H42" s="24">
        <v>2</v>
      </c>
    </row>
    <row r="43" spans="1:8" ht="33" thickBot="1" x14ac:dyDescent="0.2">
      <c r="A43" s="18" t="s">
        <v>190</v>
      </c>
      <c r="B43" s="19">
        <v>70470</v>
      </c>
      <c r="C43" s="20" t="s">
        <v>90</v>
      </c>
      <c r="D43" s="21">
        <v>1</v>
      </c>
      <c r="E43" s="21">
        <v>0</v>
      </c>
      <c r="F43" s="23"/>
      <c r="G43" s="13">
        <f t="shared" si="0"/>
        <v>1</v>
      </c>
      <c r="H43" s="24">
        <v>0</v>
      </c>
    </row>
    <row r="44" spans="1:8" ht="17" thickBot="1" x14ac:dyDescent="0.2">
      <c r="A44" s="18" t="s">
        <v>190</v>
      </c>
      <c r="B44" s="19">
        <v>70486</v>
      </c>
      <c r="C44" s="20" t="s">
        <v>91</v>
      </c>
      <c r="D44" s="21">
        <v>4</v>
      </c>
      <c r="E44" s="21">
        <v>0</v>
      </c>
      <c r="F44" s="23"/>
      <c r="G44" s="13">
        <f t="shared" si="0"/>
        <v>4</v>
      </c>
      <c r="H44" s="24">
        <v>0</v>
      </c>
    </row>
    <row r="45" spans="1:8" ht="17" thickBot="1" x14ac:dyDescent="0.2">
      <c r="A45" s="18" t="s">
        <v>190</v>
      </c>
      <c r="B45" s="19">
        <v>70491</v>
      </c>
      <c r="C45" s="20" t="s">
        <v>92</v>
      </c>
      <c r="D45" s="21">
        <v>4</v>
      </c>
      <c r="E45" s="21">
        <v>1</v>
      </c>
      <c r="F45" s="23"/>
      <c r="G45" s="13">
        <f t="shared" si="0"/>
        <v>5</v>
      </c>
      <c r="H45" s="24">
        <v>0.2</v>
      </c>
    </row>
    <row r="46" spans="1:8" ht="33" thickBot="1" x14ac:dyDescent="0.2">
      <c r="A46" s="18" t="s">
        <v>190</v>
      </c>
      <c r="B46" s="19">
        <v>70496</v>
      </c>
      <c r="C46" s="20" t="s">
        <v>93</v>
      </c>
      <c r="D46" s="21">
        <v>2</v>
      </c>
      <c r="E46" s="21">
        <v>0</v>
      </c>
      <c r="F46" s="23"/>
      <c r="G46" s="13">
        <f t="shared" si="0"/>
        <v>2</v>
      </c>
      <c r="H46" s="24">
        <v>0</v>
      </c>
    </row>
    <row r="47" spans="1:8" ht="33" thickBot="1" x14ac:dyDescent="0.2">
      <c r="A47" s="18" t="s">
        <v>190</v>
      </c>
      <c r="B47" s="19">
        <v>70498</v>
      </c>
      <c r="C47" s="20" t="s">
        <v>94</v>
      </c>
      <c r="D47" s="21">
        <v>1</v>
      </c>
      <c r="E47" s="21">
        <v>0</v>
      </c>
      <c r="F47" s="23"/>
      <c r="G47" s="13">
        <f t="shared" si="0"/>
        <v>1</v>
      </c>
      <c r="H47" s="24">
        <v>0</v>
      </c>
    </row>
    <row r="48" spans="1:8" ht="33" thickBot="1" x14ac:dyDescent="0.2">
      <c r="A48" s="18" t="s">
        <v>190</v>
      </c>
      <c r="B48" s="19">
        <v>70543</v>
      </c>
      <c r="C48" s="20" t="s">
        <v>95</v>
      </c>
      <c r="D48" s="21">
        <v>1</v>
      </c>
      <c r="E48" s="21">
        <v>0</v>
      </c>
      <c r="F48" s="23"/>
      <c r="G48" s="13">
        <f t="shared" si="0"/>
        <v>1</v>
      </c>
      <c r="H48" s="24">
        <v>0</v>
      </c>
    </row>
    <row r="49" spans="1:8" ht="17" thickBot="1" x14ac:dyDescent="0.2">
      <c r="A49" s="18" t="s">
        <v>190</v>
      </c>
      <c r="B49" s="19">
        <v>70544</v>
      </c>
      <c r="C49" s="20" t="s">
        <v>96</v>
      </c>
      <c r="D49" s="21">
        <v>3</v>
      </c>
      <c r="E49" s="21">
        <v>0</v>
      </c>
      <c r="F49" s="23"/>
      <c r="G49" s="13">
        <f t="shared" si="0"/>
        <v>3</v>
      </c>
      <c r="H49" s="24">
        <v>0</v>
      </c>
    </row>
    <row r="50" spans="1:8" ht="33" thickBot="1" x14ac:dyDescent="0.2">
      <c r="A50" s="18" t="s">
        <v>190</v>
      </c>
      <c r="B50" s="19">
        <v>70546</v>
      </c>
      <c r="C50" s="20" t="s">
        <v>97</v>
      </c>
      <c r="D50" s="21">
        <v>1</v>
      </c>
      <c r="E50" s="21">
        <v>0</v>
      </c>
      <c r="F50" s="23"/>
      <c r="G50" s="13">
        <f t="shared" si="0"/>
        <v>1</v>
      </c>
      <c r="H50" s="24">
        <v>0</v>
      </c>
    </row>
    <row r="51" spans="1:8" ht="33" thickBot="1" x14ac:dyDescent="0.2">
      <c r="A51" s="18" t="s">
        <v>190</v>
      </c>
      <c r="B51" s="19">
        <v>70551</v>
      </c>
      <c r="C51" s="20" t="s">
        <v>98</v>
      </c>
      <c r="D51" s="21">
        <v>6</v>
      </c>
      <c r="E51" s="21">
        <v>0</v>
      </c>
      <c r="F51" s="23"/>
      <c r="G51" s="13">
        <f t="shared" si="0"/>
        <v>6</v>
      </c>
      <c r="H51" s="24">
        <v>0</v>
      </c>
    </row>
    <row r="52" spans="1:8" ht="33" thickBot="1" x14ac:dyDescent="0.2">
      <c r="A52" s="18" t="s">
        <v>190</v>
      </c>
      <c r="B52" s="19">
        <v>70553</v>
      </c>
      <c r="C52" s="20" t="s">
        <v>99</v>
      </c>
      <c r="D52" s="21">
        <v>13</v>
      </c>
      <c r="E52" s="21">
        <v>1</v>
      </c>
      <c r="F52" s="23"/>
      <c r="G52" s="13">
        <f t="shared" si="0"/>
        <v>14</v>
      </c>
      <c r="H52" s="24">
        <v>0.78</v>
      </c>
    </row>
    <row r="53" spans="1:8" ht="17" thickBot="1" x14ac:dyDescent="0.2">
      <c r="A53" s="18" t="s">
        <v>190</v>
      </c>
      <c r="B53" s="19">
        <v>71250</v>
      </c>
      <c r="C53" s="20" t="s">
        <v>100</v>
      </c>
      <c r="D53" s="21">
        <v>8</v>
      </c>
      <c r="E53" s="21">
        <v>1</v>
      </c>
      <c r="F53" s="23"/>
      <c r="G53" s="13">
        <f t="shared" si="0"/>
        <v>9</v>
      </c>
      <c r="H53" s="24">
        <v>0.67</v>
      </c>
    </row>
    <row r="54" spans="1:8" ht="17" thickBot="1" x14ac:dyDescent="0.2">
      <c r="A54" s="18" t="s">
        <v>190</v>
      </c>
      <c r="B54" s="19">
        <v>71260</v>
      </c>
      <c r="C54" s="20" t="s">
        <v>101</v>
      </c>
      <c r="D54" s="21">
        <v>5</v>
      </c>
      <c r="E54" s="21">
        <v>1</v>
      </c>
      <c r="F54" s="23"/>
      <c r="G54" s="13">
        <f t="shared" si="0"/>
        <v>6</v>
      </c>
      <c r="H54" s="24">
        <v>0.16</v>
      </c>
    </row>
    <row r="55" spans="1:8" ht="33" thickBot="1" x14ac:dyDescent="0.2">
      <c r="A55" s="18" t="s">
        <v>190</v>
      </c>
      <c r="B55" s="19">
        <v>71270</v>
      </c>
      <c r="C55" s="20" t="s">
        <v>102</v>
      </c>
      <c r="D55" s="21">
        <v>1</v>
      </c>
      <c r="E55" s="21">
        <v>0</v>
      </c>
      <c r="F55" s="23"/>
      <c r="G55" s="13">
        <f t="shared" si="0"/>
        <v>1</v>
      </c>
      <c r="H55" s="24">
        <v>2</v>
      </c>
    </row>
    <row r="56" spans="1:8" ht="33" thickBot="1" x14ac:dyDescent="0.2">
      <c r="A56" s="18" t="s">
        <v>190</v>
      </c>
      <c r="B56" s="19">
        <v>71271</v>
      </c>
      <c r="C56" s="20" t="s">
        <v>103</v>
      </c>
      <c r="D56" s="21">
        <v>8</v>
      </c>
      <c r="E56" s="21">
        <v>0</v>
      </c>
      <c r="F56" s="23"/>
      <c r="G56" s="13">
        <f t="shared" si="0"/>
        <v>8</v>
      </c>
      <c r="H56" s="24">
        <v>0</v>
      </c>
    </row>
    <row r="57" spans="1:8" ht="49" thickBot="1" x14ac:dyDescent="0.2">
      <c r="A57" s="18" t="s">
        <v>190</v>
      </c>
      <c r="B57" s="19">
        <v>71275</v>
      </c>
      <c r="C57" s="20" t="s">
        <v>104</v>
      </c>
      <c r="D57" s="21">
        <v>2</v>
      </c>
      <c r="E57" s="21">
        <v>0</v>
      </c>
      <c r="F57" s="23"/>
      <c r="G57" s="13">
        <f t="shared" si="0"/>
        <v>2</v>
      </c>
      <c r="H57" s="24">
        <v>0</v>
      </c>
    </row>
    <row r="58" spans="1:8" ht="33" thickBot="1" x14ac:dyDescent="0.2">
      <c r="A58" s="18" t="s">
        <v>190</v>
      </c>
      <c r="B58" s="19">
        <v>72141</v>
      </c>
      <c r="C58" s="20" t="s">
        <v>105</v>
      </c>
      <c r="D58" s="21">
        <v>2</v>
      </c>
      <c r="E58" s="21">
        <v>3</v>
      </c>
      <c r="F58" s="23"/>
      <c r="G58" s="13">
        <f t="shared" si="0"/>
        <v>5</v>
      </c>
      <c r="H58" s="24">
        <v>4</v>
      </c>
    </row>
    <row r="59" spans="1:8" ht="33" thickBot="1" x14ac:dyDescent="0.2">
      <c r="A59" s="18" t="s">
        <v>190</v>
      </c>
      <c r="B59" s="19">
        <v>72148</v>
      </c>
      <c r="C59" s="20" t="s">
        <v>106</v>
      </c>
      <c r="D59" s="21">
        <v>8</v>
      </c>
      <c r="E59" s="21">
        <v>4</v>
      </c>
      <c r="F59" s="23"/>
      <c r="G59" s="13">
        <f t="shared" si="0"/>
        <v>12</v>
      </c>
      <c r="H59" s="24">
        <v>1.41</v>
      </c>
    </row>
    <row r="60" spans="1:8" ht="49" thickBot="1" x14ac:dyDescent="0.2">
      <c r="A60" s="18" t="s">
        <v>190</v>
      </c>
      <c r="B60" s="19">
        <v>72156</v>
      </c>
      <c r="C60" s="20" t="s">
        <v>107</v>
      </c>
      <c r="D60" s="21">
        <v>3</v>
      </c>
      <c r="E60" s="21">
        <v>0</v>
      </c>
      <c r="F60" s="23"/>
      <c r="G60" s="13">
        <f t="shared" si="0"/>
        <v>3</v>
      </c>
      <c r="H60" s="24">
        <v>0</v>
      </c>
    </row>
    <row r="61" spans="1:8" ht="49" thickBot="1" x14ac:dyDescent="0.2">
      <c r="A61" s="18" t="s">
        <v>190</v>
      </c>
      <c r="B61" s="19">
        <v>72157</v>
      </c>
      <c r="C61" s="20" t="s">
        <v>108</v>
      </c>
      <c r="D61" s="21">
        <v>2</v>
      </c>
      <c r="E61" s="21">
        <v>0</v>
      </c>
      <c r="F61" s="23"/>
      <c r="G61" s="13">
        <f t="shared" si="0"/>
        <v>2</v>
      </c>
      <c r="H61" s="24">
        <v>0</v>
      </c>
    </row>
    <row r="62" spans="1:8" ht="49" thickBot="1" x14ac:dyDescent="0.2">
      <c r="A62" s="18" t="s">
        <v>190</v>
      </c>
      <c r="B62" s="19">
        <v>72158</v>
      </c>
      <c r="C62" s="20" t="s">
        <v>109</v>
      </c>
      <c r="D62" s="21">
        <v>2</v>
      </c>
      <c r="E62" s="21">
        <v>0</v>
      </c>
      <c r="F62" s="23"/>
      <c r="G62" s="13">
        <f t="shared" si="0"/>
        <v>2</v>
      </c>
      <c r="H62" s="24">
        <v>1.5</v>
      </c>
    </row>
    <row r="63" spans="1:8" ht="17" thickBot="1" x14ac:dyDescent="0.2">
      <c r="A63" s="18" t="s">
        <v>190</v>
      </c>
      <c r="B63" s="19">
        <v>72192</v>
      </c>
      <c r="C63" s="20" t="s">
        <v>110</v>
      </c>
      <c r="D63" s="21">
        <v>1</v>
      </c>
      <c r="E63" s="21">
        <v>1</v>
      </c>
      <c r="F63" s="23"/>
      <c r="G63" s="13">
        <f t="shared" si="0"/>
        <v>2</v>
      </c>
      <c r="H63" s="24">
        <v>5.5</v>
      </c>
    </row>
    <row r="64" spans="1:8" ht="17" thickBot="1" x14ac:dyDescent="0.2">
      <c r="A64" s="18" t="s">
        <v>190</v>
      </c>
      <c r="B64" s="19">
        <v>72193</v>
      </c>
      <c r="C64" s="20" t="s">
        <v>111</v>
      </c>
      <c r="D64" s="21">
        <v>1</v>
      </c>
      <c r="E64" s="21">
        <v>0</v>
      </c>
      <c r="F64" s="23"/>
      <c r="G64" s="13">
        <f t="shared" si="0"/>
        <v>1</v>
      </c>
      <c r="H64" s="24">
        <v>0</v>
      </c>
    </row>
    <row r="65" spans="1:8" ht="33" thickBot="1" x14ac:dyDescent="0.2">
      <c r="A65" s="18" t="s">
        <v>190</v>
      </c>
      <c r="B65" s="19">
        <v>72197</v>
      </c>
      <c r="C65" s="20" t="s">
        <v>112</v>
      </c>
      <c r="D65" s="21">
        <v>3</v>
      </c>
      <c r="E65" s="21">
        <v>0</v>
      </c>
      <c r="F65" s="23"/>
      <c r="G65" s="13">
        <f t="shared" si="0"/>
        <v>3</v>
      </c>
      <c r="H65" s="24">
        <v>0</v>
      </c>
    </row>
    <row r="66" spans="1:8" ht="17" thickBot="1" x14ac:dyDescent="0.2">
      <c r="A66" s="18" t="s">
        <v>190</v>
      </c>
      <c r="B66" s="19">
        <v>73200</v>
      </c>
      <c r="C66" s="20" t="s">
        <v>113</v>
      </c>
      <c r="D66" s="21">
        <v>1</v>
      </c>
      <c r="E66" s="21">
        <v>0</v>
      </c>
      <c r="F66" s="23"/>
      <c r="G66" s="13">
        <f t="shared" si="0"/>
        <v>1</v>
      </c>
      <c r="H66" s="24">
        <v>0</v>
      </c>
    </row>
    <row r="67" spans="1:8" ht="33" thickBot="1" x14ac:dyDescent="0.2">
      <c r="A67" s="18" t="s">
        <v>190</v>
      </c>
      <c r="B67" s="19" t="s">
        <v>172</v>
      </c>
      <c r="C67" s="20" t="s">
        <v>249</v>
      </c>
      <c r="D67" s="21">
        <v>0</v>
      </c>
      <c r="E67" s="21">
        <v>1</v>
      </c>
      <c r="F67" s="23"/>
      <c r="G67" s="13">
        <f t="shared" si="0"/>
        <v>1</v>
      </c>
      <c r="H67" s="24">
        <v>2</v>
      </c>
    </row>
    <row r="68" spans="1:8" ht="33" thickBot="1" x14ac:dyDescent="0.2">
      <c r="A68" s="18" t="s">
        <v>190</v>
      </c>
      <c r="B68" s="19">
        <v>73218</v>
      </c>
      <c r="C68" s="20" t="s">
        <v>114</v>
      </c>
      <c r="D68" s="21">
        <v>3</v>
      </c>
      <c r="E68" s="21">
        <v>0</v>
      </c>
      <c r="F68" s="23"/>
      <c r="G68" s="13">
        <f t="shared" si="0"/>
        <v>3</v>
      </c>
      <c r="H68" s="24">
        <v>0</v>
      </c>
    </row>
    <row r="69" spans="1:8" ht="33" thickBot="1" x14ac:dyDescent="0.2">
      <c r="A69" s="18" t="s">
        <v>190</v>
      </c>
      <c r="B69" s="19">
        <v>73221</v>
      </c>
      <c r="C69" s="20" t="s">
        <v>115</v>
      </c>
      <c r="D69" s="21">
        <v>8</v>
      </c>
      <c r="E69" s="21">
        <v>3</v>
      </c>
      <c r="F69" s="23"/>
      <c r="G69" s="13">
        <f t="shared" si="0"/>
        <v>11</v>
      </c>
      <c r="H69" s="24">
        <v>3.81</v>
      </c>
    </row>
    <row r="70" spans="1:8" ht="33" thickBot="1" x14ac:dyDescent="0.2">
      <c r="A70" s="18" t="s">
        <v>190</v>
      </c>
      <c r="B70" s="19">
        <v>73222</v>
      </c>
      <c r="C70" s="20" t="s">
        <v>116</v>
      </c>
      <c r="D70" s="21">
        <v>5</v>
      </c>
      <c r="E70" s="21">
        <v>0</v>
      </c>
      <c r="F70" s="23"/>
      <c r="G70" s="13">
        <f t="shared" si="0"/>
        <v>5</v>
      </c>
      <c r="H70" s="24">
        <v>0.6</v>
      </c>
    </row>
    <row r="71" spans="1:8" ht="17" thickBot="1" x14ac:dyDescent="0.2">
      <c r="A71" s="18" t="s">
        <v>190</v>
      </c>
      <c r="B71" s="19">
        <v>73700</v>
      </c>
      <c r="C71" s="20" t="s">
        <v>117</v>
      </c>
      <c r="D71" s="21">
        <v>1</v>
      </c>
      <c r="E71" s="21">
        <v>1</v>
      </c>
      <c r="F71" s="23"/>
      <c r="G71" s="13">
        <f t="shared" si="0"/>
        <v>2</v>
      </c>
      <c r="H71" s="24">
        <v>3</v>
      </c>
    </row>
    <row r="72" spans="1:8" ht="49" thickBot="1" x14ac:dyDescent="0.2">
      <c r="A72" s="18" t="s">
        <v>190</v>
      </c>
      <c r="B72" s="19">
        <v>73720</v>
      </c>
      <c r="C72" s="20" t="s">
        <v>118</v>
      </c>
      <c r="D72" s="21">
        <v>1</v>
      </c>
      <c r="E72" s="21">
        <v>0</v>
      </c>
      <c r="F72" s="23"/>
      <c r="G72" s="13">
        <f t="shared" si="0"/>
        <v>1</v>
      </c>
      <c r="H72" s="24">
        <v>0</v>
      </c>
    </row>
    <row r="73" spans="1:8" ht="33" thickBot="1" x14ac:dyDescent="0.2">
      <c r="A73" s="18" t="s">
        <v>190</v>
      </c>
      <c r="B73" s="19">
        <v>73721</v>
      </c>
      <c r="C73" s="20" t="s">
        <v>119</v>
      </c>
      <c r="D73" s="21">
        <v>30</v>
      </c>
      <c r="E73" s="21">
        <v>6</v>
      </c>
      <c r="F73" s="23"/>
      <c r="G73" s="13">
        <f t="shared" si="0"/>
        <v>36</v>
      </c>
      <c r="H73" s="24">
        <v>1.47</v>
      </c>
    </row>
    <row r="74" spans="1:8" ht="33" thickBot="1" x14ac:dyDescent="0.2">
      <c r="A74" s="18" t="s">
        <v>190</v>
      </c>
      <c r="B74" s="19">
        <v>73722</v>
      </c>
      <c r="C74" s="20" t="s">
        <v>120</v>
      </c>
      <c r="D74" s="21">
        <v>1</v>
      </c>
      <c r="E74" s="21">
        <v>0</v>
      </c>
      <c r="F74" s="23"/>
      <c r="G74" s="13">
        <f t="shared" si="0"/>
        <v>1</v>
      </c>
      <c r="H74" s="24">
        <v>0</v>
      </c>
    </row>
    <row r="75" spans="1:8" ht="33" thickBot="1" x14ac:dyDescent="0.2">
      <c r="A75" s="18" t="s">
        <v>190</v>
      </c>
      <c r="B75" s="19">
        <v>73723</v>
      </c>
      <c r="C75" s="20" t="s">
        <v>121</v>
      </c>
      <c r="D75" s="21">
        <v>2</v>
      </c>
      <c r="E75" s="21">
        <v>2</v>
      </c>
      <c r="F75" s="23"/>
      <c r="G75" s="13">
        <f t="shared" si="0"/>
        <v>4</v>
      </c>
      <c r="H75" s="24">
        <v>3.5</v>
      </c>
    </row>
    <row r="76" spans="1:8" ht="17" thickBot="1" x14ac:dyDescent="0.2">
      <c r="A76" s="18" t="s">
        <v>190</v>
      </c>
      <c r="B76" s="19">
        <v>74160</v>
      </c>
      <c r="C76" s="20" t="s">
        <v>122</v>
      </c>
      <c r="D76" s="21">
        <v>1</v>
      </c>
      <c r="E76" s="21">
        <v>1</v>
      </c>
      <c r="F76" s="23"/>
      <c r="G76" s="13">
        <f t="shared" si="0"/>
        <v>2</v>
      </c>
      <c r="H76" s="24">
        <v>5.5</v>
      </c>
    </row>
    <row r="77" spans="1:8" ht="33" thickBot="1" x14ac:dyDescent="0.2">
      <c r="A77" s="18" t="s">
        <v>190</v>
      </c>
      <c r="B77" s="19">
        <v>74170</v>
      </c>
      <c r="C77" s="20" t="s">
        <v>123</v>
      </c>
      <c r="D77" s="21">
        <v>1</v>
      </c>
      <c r="E77" s="21">
        <v>0</v>
      </c>
      <c r="F77" s="23"/>
      <c r="G77" s="13">
        <f t="shared" si="0"/>
        <v>1</v>
      </c>
      <c r="H77" s="24">
        <v>0</v>
      </c>
    </row>
    <row r="78" spans="1:8" ht="49" thickBot="1" x14ac:dyDescent="0.2">
      <c r="A78" s="18" t="s">
        <v>190</v>
      </c>
      <c r="B78" s="19">
        <v>74174</v>
      </c>
      <c r="C78" s="20" t="s">
        <v>124</v>
      </c>
      <c r="D78" s="21">
        <v>2</v>
      </c>
      <c r="E78" s="21">
        <v>0</v>
      </c>
      <c r="F78" s="23"/>
      <c r="G78" s="13">
        <f t="shared" si="0"/>
        <v>2</v>
      </c>
      <c r="H78" s="24">
        <v>0</v>
      </c>
    </row>
    <row r="79" spans="1:8" ht="33" thickBot="1" x14ac:dyDescent="0.2">
      <c r="A79" s="18" t="s">
        <v>190</v>
      </c>
      <c r="B79" s="19">
        <v>74175</v>
      </c>
      <c r="C79" s="20" t="s">
        <v>125</v>
      </c>
      <c r="D79" s="21">
        <v>1</v>
      </c>
      <c r="E79" s="21">
        <v>0</v>
      </c>
      <c r="F79" s="23"/>
      <c r="G79" s="13">
        <f t="shared" si="0"/>
        <v>1</v>
      </c>
      <c r="H79" s="24">
        <v>0</v>
      </c>
    </row>
    <row r="80" spans="1:8" ht="17" thickBot="1" x14ac:dyDescent="0.2">
      <c r="A80" s="18" t="s">
        <v>190</v>
      </c>
      <c r="B80" s="19">
        <v>74176</v>
      </c>
      <c r="C80" s="20" t="s">
        <v>126</v>
      </c>
      <c r="D80" s="21">
        <v>5</v>
      </c>
      <c r="E80" s="21">
        <v>1</v>
      </c>
      <c r="F80" s="23"/>
      <c r="G80" s="13">
        <f t="shared" si="0"/>
        <v>6</v>
      </c>
      <c r="H80" s="24">
        <v>1.83</v>
      </c>
    </row>
    <row r="81" spans="1:8" ht="17" thickBot="1" x14ac:dyDescent="0.2">
      <c r="A81" s="18" t="s">
        <v>190</v>
      </c>
      <c r="B81" s="19">
        <v>74177</v>
      </c>
      <c r="C81" s="20" t="s">
        <v>127</v>
      </c>
      <c r="D81" s="21">
        <v>8</v>
      </c>
      <c r="E81" s="21">
        <v>0</v>
      </c>
      <c r="F81" s="23"/>
      <c r="G81" s="13">
        <f t="shared" si="0"/>
        <v>8</v>
      </c>
      <c r="H81" s="24">
        <v>0</v>
      </c>
    </row>
    <row r="82" spans="1:8" ht="49" thickBot="1" x14ac:dyDescent="0.2">
      <c r="A82" s="18" t="s">
        <v>190</v>
      </c>
      <c r="B82" s="19">
        <v>74178</v>
      </c>
      <c r="C82" s="20" t="s">
        <v>128</v>
      </c>
      <c r="D82" s="21">
        <v>1</v>
      </c>
      <c r="E82" s="21">
        <v>2</v>
      </c>
      <c r="F82" s="23"/>
      <c r="G82" s="13">
        <f t="shared" si="0"/>
        <v>3</v>
      </c>
      <c r="H82" s="24">
        <v>5</v>
      </c>
    </row>
    <row r="83" spans="1:8" ht="33" thickBot="1" x14ac:dyDescent="0.2">
      <c r="A83" s="18" t="s">
        <v>190</v>
      </c>
      <c r="B83" s="19">
        <v>74183</v>
      </c>
      <c r="C83" s="20" t="s">
        <v>129</v>
      </c>
      <c r="D83" s="21">
        <v>7</v>
      </c>
      <c r="E83" s="21">
        <v>0</v>
      </c>
      <c r="F83" s="23"/>
      <c r="G83" s="13">
        <f t="shared" si="0"/>
        <v>7</v>
      </c>
      <c r="H83" s="24">
        <v>0</v>
      </c>
    </row>
    <row r="84" spans="1:8" ht="33" thickBot="1" x14ac:dyDescent="0.2">
      <c r="A84" s="18" t="s">
        <v>190</v>
      </c>
      <c r="B84" s="19" t="s">
        <v>173</v>
      </c>
      <c r="C84" s="20" t="s">
        <v>250</v>
      </c>
      <c r="D84" s="21">
        <v>0</v>
      </c>
      <c r="E84" s="21">
        <v>1</v>
      </c>
      <c r="F84" s="23"/>
      <c r="G84" s="13">
        <f t="shared" si="0"/>
        <v>1</v>
      </c>
      <c r="H84" s="24">
        <v>18</v>
      </c>
    </row>
    <row r="85" spans="1:8" ht="65" thickBot="1" x14ac:dyDescent="0.2">
      <c r="A85" s="18" t="s">
        <v>190</v>
      </c>
      <c r="B85" s="19">
        <v>75574</v>
      </c>
      <c r="C85" s="20" t="s">
        <v>130</v>
      </c>
      <c r="D85" s="21">
        <v>1</v>
      </c>
      <c r="E85" s="21">
        <v>0</v>
      </c>
      <c r="F85" s="23"/>
      <c r="G85" s="13">
        <f t="shared" si="0"/>
        <v>1</v>
      </c>
      <c r="H85" s="24">
        <v>0</v>
      </c>
    </row>
    <row r="86" spans="1:8" ht="65" thickBot="1" x14ac:dyDescent="0.2">
      <c r="A86" s="18" t="s">
        <v>190</v>
      </c>
      <c r="B86" s="19">
        <v>76376</v>
      </c>
      <c r="C86" s="20" t="s">
        <v>131</v>
      </c>
      <c r="D86" s="21">
        <v>1</v>
      </c>
      <c r="E86" s="21">
        <v>0</v>
      </c>
      <c r="F86" s="23"/>
      <c r="G86" s="13">
        <f t="shared" si="0"/>
        <v>1</v>
      </c>
      <c r="H86" s="24">
        <v>0</v>
      </c>
    </row>
    <row r="87" spans="1:8" ht="65" thickBot="1" x14ac:dyDescent="0.2">
      <c r="A87" s="18" t="s">
        <v>190</v>
      </c>
      <c r="B87" s="19" t="s">
        <v>174</v>
      </c>
      <c r="C87" s="20" t="s">
        <v>251</v>
      </c>
      <c r="D87" s="21">
        <v>0</v>
      </c>
      <c r="E87" s="21">
        <v>1</v>
      </c>
      <c r="F87" s="23"/>
      <c r="G87" s="13">
        <f t="shared" si="0"/>
        <v>1</v>
      </c>
      <c r="H87" s="24">
        <v>3</v>
      </c>
    </row>
    <row r="88" spans="1:8" ht="17" thickBot="1" x14ac:dyDescent="0.2">
      <c r="A88" s="18" t="s">
        <v>190</v>
      </c>
      <c r="B88" s="19">
        <v>77003</v>
      </c>
      <c r="C88" s="20" t="s">
        <v>132</v>
      </c>
      <c r="D88" s="21">
        <v>1</v>
      </c>
      <c r="E88" s="21">
        <v>0</v>
      </c>
      <c r="F88" s="23"/>
      <c r="G88" s="13">
        <f t="shared" ref="G88:G157" si="1">D88+E88</f>
        <v>1</v>
      </c>
      <c r="H88" s="24">
        <v>16</v>
      </c>
    </row>
    <row r="89" spans="1:8" ht="49" thickBot="1" x14ac:dyDescent="0.2">
      <c r="A89" s="18" t="s">
        <v>190</v>
      </c>
      <c r="B89" s="19">
        <v>77049</v>
      </c>
      <c r="C89" s="20" t="s">
        <v>133</v>
      </c>
      <c r="D89" s="21">
        <v>4</v>
      </c>
      <c r="E89" s="21">
        <v>3</v>
      </c>
      <c r="F89" s="23"/>
      <c r="G89" s="13">
        <f t="shared" si="1"/>
        <v>7</v>
      </c>
      <c r="H89" s="24">
        <v>3.28</v>
      </c>
    </row>
    <row r="90" spans="1:8" ht="17" thickBot="1" x14ac:dyDescent="0.2">
      <c r="A90" s="18" t="s">
        <v>190</v>
      </c>
      <c r="B90" s="19">
        <v>77412</v>
      </c>
      <c r="C90" s="20" t="s">
        <v>134</v>
      </c>
      <c r="D90" s="21">
        <v>1</v>
      </c>
      <c r="E90" s="21">
        <v>0</v>
      </c>
      <c r="F90" s="23"/>
      <c r="G90" s="13">
        <f t="shared" si="1"/>
        <v>1</v>
      </c>
      <c r="H90" s="24">
        <v>7</v>
      </c>
    </row>
    <row r="91" spans="1:8" ht="49" thickBot="1" x14ac:dyDescent="0.2">
      <c r="A91" s="18" t="s">
        <v>190</v>
      </c>
      <c r="B91" s="19" t="s">
        <v>175</v>
      </c>
      <c r="C91" s="20" t="s">
        <v>252</v>
      </c>
      <c r="D91" s="21">
        <v>0</v>
      </c>
      <c r="E91" s="21">
        <v>1</v>
      </c>
      <c r="F91" s="23"/>
      <c r="G91" s="13">
        <f t="shared" si="1"/>
        <v>1</v>
      </c>
      <c r="H91" s="24">
        <v>2</v>
      </c>
    </row>
    <row r="92" spans="1:8" ht="17" thickBot="1" x14ac:dyDescent="0.2">
      <c r="A92" s="18" t="s">
        <v>190</v>
      </c>
      <c r="B92" s="19">
        <v>78264</v>
      </c>
      <c r="C92" s="20" t="s">
        <v>135</v>
      </c>
      <c r="D92" s="21">
        <v>2</v>
      </c>
      <c r="E92" s="21">
        <v>0</v>
      </c>
      <c r="F92" s="23"/>
      <c r="G92" s="13">
        <f t="shared" si="1"/>
        <v>2</v>
      </c>
      <c r="H92" s="24">
        <v>0</v>
      </c>
    </row>
    <row r="93" spans="1:8" ht="65" thickBot="1" x14ac:dyDescent="0.2">
      <c r="A93" s="18" t="s">
        <v>190</v>
      </c>
      <c r="B93" s="19">
        <v>78452</v>
      </c>
      <c r="C93" s="20" t="s">
        <v>136</v>
      </c>
      <c r="D93" s="21">
        <v>3</v>
      </c>
      <c r="E93" s="21">
        <v>0</v>
      </c>
      <c r="F93" s="23"/>
      <c r="G93" s="13">
        <f t="shared" si="1"/>
        <v>3</v>
      </c>
      <c r="H93" s="24">
        <v>0</v>
      </c>
    </row>
    <row r="94" spans="1:8" ht="49" thickBot="1" x14ac:dyDescent="0.2">
      <c r="A94" s="18" t="s">
        <v>190</v>
      </c>
      <c r="B94" s="19">
        <v>78815</v>
      </c>
      <c r="C94" s="20" t="s">
        <v>137</v>
      </c>
      <c r="D94" s="21">
        <v>4</v>
      </c>
      <c r="E94" s="21">
        <v>2</v>
      </c>
      <c r="F94" s="23"/>
      <c r="G94" s="13">
        <f t="shared" si="1"/>
        <v>6</v>
      </c>
      <c r="H94" s="24">
        <v>2.5</v>
      </c>
    </row>
    <row r="95" spans="1:8" ht="49" thickBot="1" x14ac:dyDescent="0.2">
      <c r="A95" s="18" t="s">
        <v>190</v>
      </c>
      <c r="B95" s="19">
        <v>78816</v>
      </c>
      <c r="C95" s="20" t="s">
        <v>138</v>
      </c>
      <c r="D95" s="21">
        <v>3</v>
      </c>
      <c r="E95" s="21">
        <v>0</v>
      </c>
      <c r="F95" s="23"/>
      <c r="G95" s="13">
        <f t="shared" si="1"/>
        <v>3</v>
      </c>
      <c r="H95" s="24">
        <v>3.67</v>
      </c>
    </row>
    <row r="96" spans="1:8" ht="65" thickBot="1" x14ac:dyDescent="0.2">
      <c r="A96" s="18" t="s">
        <v>190</v>
      </c>
      <c r="B96" s="19" t="s">
        <v>221</v>
      </c>
      <c r="C96" s="20" t="s">
        <v>222</v>
      </c>
      <c r="D96" s="21">
        <v>1</v>
      </c>
      <c r="E96" s="21">
        <v>0</v>
      </c>
      <c r="F96" s="21"/>
      <c r="G96" s="13">
        <v>1</v>
      </c>
      <c r="H96" s="24">
        <v>1.9</v>
      </c>
    </row>
    <row r="97" spans="1:8" ht="49" thickBot="1" x14ac:dyDescent="0.2">
      <c r="A97" s="18" t="s">
        <v>190</v>
      </c>
      <c r="B97" s="19" t="s">
        <v>223</v>
      </c>
      <c r="C97" s="20" t="s">
        <v>224</v>
      </c>
      <c r="D97" s="21">
        <v>1</v>
      </c>
      <c r="E97" s="21">
        <v>1</v>
      </c>
      <c r="F97" s="21"/>
      <c r="G97" s="13">
        <v>2</v>
      </c>
      <c r="H97" s="24">
        <v>2</v>
      </c>
    </row>
    <row r="98" spans="1:8" ht="17" thickBot="1" x14ac:dyDescent="0.2">
      <c r="A98" s="18" t="s">
        <v>190</v>
      </c>
      <c r="B98" s="19" t="s">
        <v>225</v>
      </c>
      <c r="C98" s="20" t="s">
        <v>226</v>
      </c>
      <c r="D98" s="21">
        <v>3</v>
      </c>
      <c r="E98" s="21">
        <v>0</v>
      </c>
      <c r="F98" s="21"/>
      <c r="G98" s="13">
        <v>3</v>
      </c>
      <c r="H98" s="24">
        <v>0</v>
      </c>
    </row>
    <row r="99" spans="1:8" ht="49" thickBot="1" x14ac:dyDescent="0.2">
      <c r="A99" s="18" t="s">
        <v>190</v>
      </c>
      <c r="B99" s="19" t="s">
        <v>227</v>
      </c>
      <c r="C99" s="20" t="s">
        <v>228</v>
      </c>
      <c r="D99" s="21">
        <v>1</v>
      </c>
      <c r="E99" s="21">
        <v>0</v>
      </c>
      <c r="F99" s="21"/>
      <c r="G99" s="13">
        <v>1</v>
      </c>
      <c r="H99" s="24">
        <v>3</v>
      </c>
    </row>
    <row r="100" spans="1:8" ht="17" thickBot="1" x14ac:dyDescent="0.2">
      <c r="A100" s="18" t="s">
        <v>190</v>
      </c>
      <c r="B100" s="19" t="s">
        <v>176</v>
      </c>
      <c r="C100" s="20" t="s">
        <v>253</v>
      </c>
      <c r="D100" s="21">
        <v>0</v>
      </c>
      <c r="E100" s="21">
        <v>1</v>
      </c>
      <c r="F100" s="23"/>
      <c r="G100" s="13">
        <f t="shared" si="1"/>
        <v>1</v>
      </c>
      <c r="H100" s="24">
        <v>0</v>
      </c>
    </row>
    <row r="101" spans="1:8" ht="49" thickBot="1" x14ac:dyDescent="0.2">
      <c r="A101" s="18" t="s">
        <v>190</v>
      </c>
      <c r="B101" s="19">
        <v>93306</v>
      </c>
      <c r="C101" s="20" t="s">
        <v>139</v>
      </c>
      <c r="D101" s="21">
        <v>18</v>
      </c>
      <c r="E101" s="21">
        <v>0</v>
      </c>
      <c r="F101" s="23"/>
      <c r="G101" s="13">
        <f t="shared" si="1"/>
        <v>18</v>
      </c>
      <c r="H101" s="24">
        <v>0.5</v>
      </c>
    </row>
    <row r="102" spans="1:8" ht="49" thickBot="1" x14ac:dyDescent="0.2">
      <c r="A102" s="18" t="s">
        <v>190</v>
      </c>
      <c r="B102" s="19">
        <v>93307</v>
      </c>
      <c r="C102" s="20" t="s">
        <v>140</v>
      </c>
      <c r="D102" s="21">
        <v>1</v>
      </c>
      <c r="E102" s="21">
        <v>0</v>
      </c>
      <c r="F102" s="23"/>
      <c r="G102" s="13">
        <f t="shared" si="1"/>
        <v>1</v>
      </c>
      <c r="H102" s="24">
        <v>0</v>
      </c>
    </row>
    <row r="103" spans="1:8" ht="33" thickBot="1" x14ac:dyDescent="0.2">
      <c r="A103" s="18" t="s">
        <v>190</v>
      </c>
      <c r="B103" s="19">
        <v>93308</v>
      </c>
      <c r="C103" s="20" t="s">
        <v>141</v>
      </c>
      <c r="D103" s="21">
        <v>1</v>
      </c>
      <c r="E103" s="21">
        <v>0</v>
      </c>
      <c r="F103" s="23"/>
      <c r="G103" s="13">
        <f t="shared" si="1"/>
        <v>1</v>
      </c>
      <c r="H103" s="24">
        <v>0</v>
      </c>
    </row>
    <row r="104" spans="1:8" ht="65" thickBot="1" x14ac:dyDescent="0.2">
      <c r="A104" s="18" t="s">
        <v>190</v>
      </c>
      <c r="B104" s="19">
        <v>93351</v>
      </c>
      <c r="C104" s="20" t="s">
        <v>142</v>
      </c>
      <c r="D104" s="21">
        <v>1</v>
      </c>
      <c r="E104" s="21">
        <v>0</v>
      </c>
      <c r="F104" s="23"/>
      <c r="G104" s="13">
        <f t="shared" si="1"/>
        <v>1</v>
      </c>
      <c r="H104" s="24">
        <v>1</v>
      </c>
    </row>
    <row r="105" spans="1:8" ht="65" thickBot="1" x14ac:dyDescent="0.2">
      <c r="A105" s="18" t="s">
        <v>190</v>
      </c>
      <c r="B105" s="19">
        <v>93458</v>
      </c>
      <c r="C105" s="20" t="s">
        <v>143</v>
      </c>
      <c r="D105" s="21">
        <v>2</v>
      </c>
      <c r="E105" s="21">
        <v>0</v>
      </c>
      <c r="F105" s="23"/>
      <c r="G105" s="13">
        <f t="shared" si="1"/>
        <v>2</v>
      </c>
      <c r="H105" s="24">
        <v>0.5</v>
      </c>
    </row>
    <row r="106" spans="1:8" ht="33" thickBot="1" x14ac:dyDescent="0.2">
      <c r="A106" s="18" t="s">
        <v>190</v>
      </c>
      <c r="B106" s="19">
        <v>95810</v>
      </c>
      <c r="C106" s="20" t="s">
        <v>229</v>
      </c>
      <c r="D106" s="21">
        <v>0</v>
      </c>
      <c r="E106" s="21">
        <v>1</v>
      </c>
      <c r="F106" s="21"/>
      <c r="G106" s="13">
        <v>1</v>
      </c>
      <c r="H106" s="24">
        <v>1.2</v>
      </c>
    </row>
    <row r="107" spans="1:8" ht="49" thickBot="1" x14ac:dyDescent="0.2">
      <c r="A107" s="18" t="s">
        <v>190</v>
      </c>
      <c r="B107" s="19" t="s">
        <v>230</v>
      </c>
      <c r="C107" s="20" t="s">
        <v>231</v>
      </c>
      <c r="D107" s="21">
        <v>0</v>
      </c>
      <c r="E107" s="21">
        <v>1</v>
      </c>
      <c r="F107" s="21"/>
      <c r="G107" s="13">
        <v>1</v>
      </c>
      <c r="H107" s="24">
        <v>1.2</v>
      </c>
    </row>
    <row r="108" spans="1:8" ht="17" thickBot="1" x14ac:dyDescent="0.2">
      <c r="A108" s="23"/>
      <c r="B108" s="19" t="s">
        <v>166</v>
      </c>
      <c r="C108" s="20" t="s">
        <v>144</v>
      </c>
      <c r="D108" s="21">
        <v>11</v>
      </c>
      <c r="E108" s="21">
        <v>0</v>
      </c>
      <c r="F108" s="23"/>
      <c r="G108" s="13">
        <f t="shared" si="1"/>
        <v>11</v>
      </c>
      <c r="H108" s="24">
        <v>6</v>
      </c>
    </row>
    <row r="109" spans="1:8" ht="17" thickBot="1" x14ac:dyDescent="0.2">
      <c r="A109" s="18" t="s">
        <v>232</v>
      </c>
      <c r="B109" s="19" t="s">
        <v>177</v>
      </c>
      <c r="C109" s="20" t="s">
        <v>254</v>
      </c>
      <c r="D109" s="21">
        <v>0</v>
      </c>
      <c r="E109" s="21">
        <v>1</v>
      </c>
      <c r="F109" s="23"/>
      <c r="G109" s="13">
        <f t="shared" si="1"/>
        <v>1</v>
      </c>
      <c r="H109" s="24">
        <v>1</v>
      </c>
    </row>
    <row r="110" spans="1:8" ht="49" thickBot="1" x14ac:dyDescent="0.2">
      <c r="A110" s="18" t="s">
        <v>232</v>
      </c>
      <c r="B110" s="19" t="s">
        <v>47</v>
      </c>
      <c r="C110" s="20" t="s">
        <v>145</v>
      </c>
      <c r="D110" s="21">
        <v>2</v>
      </c>
      <c r="E110" s="21">
        <v>0</v>
      </c>
      <c r="F110" s="23"/>
      <c r="G110" s="13">
        <f t="shared" si="1"/>
        <v>2</v>
      </c>
      <c r="H110" s="24">
        <v>3</v>
      </c>
    </row>
    <row r="111" spans="1:8" ht="49" thickBot="1" x14ac:dyDescent="0.2">
      <c r="A111" s="18" t="s">
        <v>232</v>
      </c>
      <c r="B111" s="19" t="s">
        <v>48</v>
      </c>
      <c r="C111" s="20" t="s">
        <v>145</v>
      </c>
      <c r="D111" s="21">
        <v>2</v>
      </c>
      <c r="E111" s="21">
        <v>0</v>
      </c>
      <c r="F111" s="23"/>
      <c r="G111" s="13">
        <f t="shared" si="1"/>
        <v>2</v>
      </c>
      <c r="H111" s="24">
        <v>4</v>
      </c>
    </row>
    <row r="112" spans="1:8" ht="49" thickBot="1" x14ac:dyDescent="0.2">
      <c r="A112" s="18" t="s">
        <v>232</v>
      </c>
      <c r="B112" s="19" t="s">
        <v>49</v>
      </c>
      <c r="C112" s="20" t="s">
        <v>145</v>
      </c>
      <c r="D112" s="21">
        <v>1</v>
      </c>
      <c r="E112" s="21">
        <v>0</v>
      </c>
      <c r="F112" s="23"/>
      <c r="G112" s="13">
        <f t="shared" si="1"/>
        <v>1</v>
      </c>
      <c r="H112" s="24">
        <v>5</v>
      </c>
    </row>
    <row r="113" spans="1:8" ht="65" thickBot="1" x14ac:dyDescent="0.2">
      <c r="A113" s="18" t="s">
        <v>232</v>
      </c>
      <c r="B113" s="19" t="s">
        <v>50</v>
      </c>
      <c r="C113" s="20" t="s">
        <v>148</v>
      </c>
      <c r="D113" s="21">
        <v>1</v>
      </c>
      <c r="E113" s="21">
        <v>0</v>
      </c>
      <c r="F113" s="23"/>
      <c r="G113" s="13">
        <f t="shared" si="1"/>
        <v>1</v>
      </c>
      <c r="H113" s="24">
        <v>4</v>
      </c>
    </row>
    <row r="114" spans="1:8" ht="17" thickBot="1" x14ac:dyDescent="0.2">
      <c r="A114" s="18" t="s">
        <v>232</v>
      </c>
      <c r="B114" s="19" t="s">
        <v>178</v>
      </c>
      <c r="C114" s="20" t="s">
        <v>255</v>
      </c>
      <c r="D114" s="21">
        <v>0</v>
      </c>
      <c r="E114" s="21">
        <v>1</v>
      </c>
      <c r="F114" s="23"/>
      <c r="G114" s="13">
        <f t="shared" si="1"/>
        <v>1</v>
      </c>
      <c r="H114" s="24">
        <v>1</v>
      </c>
    </row>
    <row r="115" spans="1:8" ht="49" thickBot="1" x14ac:dyDescent="0.2">
      <c r="A115" s="18" t="s">
        <v>232</v>
      </c>
      <c r="B115" s="19" t="s">
        <v>51</v>
      </c>
      <c r="C115" s="20" t="s">
        <v>146</v>
      </c>
      <c r="D115" s="21">
        <v>1</v>
      </c>
      <c r="E115" s="21">
        <v>2</v>
      </c>
      <c r="F115" s="23"/>
      <c r="G115" s="13">
        <f t="shared" si="1"/>
        <v>3</v>
      </c>
      <c r="H115" s="24">
        <v>6</v>
      </c>
    </row>
    <row r="116" spans="1:8" ht="17" thickBot="1" x14ac:dyDescent="0.2">
      <c r="A116" s="18" t="s">
        <v>232</v>
      </c>
      <c r="B116" s="19" t="s">
        <v>179</v>
      </c>
      <c r="C116" s="20" t="s">
        <v>256</v>
      </c>
      <c r="D116" s="21">
        <v>0</v>
      </c>
      <c r="E116" s="21">
        <v>2</v>
      </c>
      <c r="F116" s="23"/>
      <c r="G116" s="13">
        <f t="shared" si="1"/>
        <v>2</v>
      </c>
      <c r="H116" s="24">
        <v>1</v>
      </c>
    </row>
    <row r="117" spans="1:8" ht="49" thickBot="1" x14ac:dyDescent="0.2">
      <c r="A117" s="18" t="s">
        <v>232</v>
      </c>
      <c r="B117" s="19" t="s">
        <v>52</v>
      </c>
      <c r="C117" s="20" t="s">
        <v>145</v>
      </c>
      <c r="D117" s="21">
        <v>4</v>
      </c>
      <c r="E117" s="21">
        <v>3</v>
      </c>
      <c r="F117" s="23"/>
      <c r="G117" s="13">
        <f t="shared" si="1"/>
        <v>7</v>
      </c>
      <c r="H117" s="24">
        <v>3.43</v>
      </c>
    </row>
    <row r="118" spans="1:8" ht="49" thickBot="1" x14ac:dyDescent="0.2">
      <c r="A118" s="18" t="s">
        <v>232</v>
      </c>
      <c r="B118" s="19" t="s">
        <v>53</v>
      </c>
      <c r="C118" s="20" t="s">
        <v>145</v>
      </c>
      <c r="D118" s="21">
        <v>4</v>
      </c>
      <c r="E118" s="21">
        <v>3</v>
      </c>
      <c r="F118" s="23"/>
      <c r="G118" s="13">
        <f t="shared" si="1"/>
        <v>7</v>
      </c>
      <c r="H118" s="24">
        <v>7.57</v>
      </c>
    </row>
    <row r="119" spans="1:8" ht="33" thickBot="1" x14ac:dyDescent="0.2">
      <c r="A119" s="18" t="s">
        <v>232</v>
      </c>
      <c r="B119" s="19" t="s">
        <v>54</v>
      </c>
      <c r="C119" s="20" t="s">
        <v>147</v>
      </c>
      <c r="D119" s="21">
        <v>1</v>
      </c>
      <c r="E119" s="21">
        <v>0</v>
      </c>
      <c r="F119" s="23"/>
      <c r="G119" s="13">
        <f t="shared" si="1"/>
        <v>1</v>
      </c>
      <c r="H119" s="24">
        <v>1</v>
      </c>
    </row>
    <row r="120" spans="1:8" ht="17" thickBot="1" x14ac:dyDescent="0.2">
      <c r="A120" s="18" t="s">
        <v>232</v>
      </c>
      <c r="B120" s="19" t="s">
        <v>180</v>
      </c>
      <c r="C120" s="20" t="s">
        <v>257</v>
      </c>
      <c r="D120" s="21">
        <v>0</v>
      </c>
      <c r="E120" s="21">
        <v>1</v>
      </c>
      <c r="F120" s="23"/>
      <c r="G120" s="13">
        <f t="shared" si="1"/>
        <v>1</v>
      </c>
      <c r="H120" s="24">
        <v>37</v>
      </c>
    </row>
    <row r="121" spans="1:8" ht="17" thickBot="1" x14ac:dyDescent="0.2">
      <c r="A121" s="18" t="s">
        <v>232</v>
      </c>
      <c r="B121" s="19" t="s">
        <v>181</v>
      </c>
      <c r="C121" s="20" t="s">
        <v>258</v>
      </c>
      <c r="D121" s="21">
        <v>0</v>
      </c>
      <c r="E121" s="21">
        <v>2</v>
      </c>
      <c r="F121" s="23"/>
      <c r="G121" s="13">
        <f t="shared" si="1"/>
        <v>2</v>
      </c>
      <c r="H121" s="24">
        <v>37</v>
      </c>
    </row>
    <row r="122" spans="1:8" ht="65" thickBot="1" x14ac:dyDescent="0.2">
      <c r="A122" s="18" t="s">
        <v>232</v>
      </c>
      <c r="B122" s="19" t="s">
        <v>55</v>
      </c>
      <c r="C122" s="20" t="s">
        <v>148</v>
      </c>
      <c r="D122" s="21">
        <v>2</v>
      </c>
      <c r="E122" s="21">
        <v>0</v>
      </c>
      <c r="F122" s="23"/>
      <c r="G122" s="13">
        <f t="shared" si="1"/>
        <v>2</v>
      </c>
      <c r="H122" s="24">
        <v>4</v>
      </c>
    </row>
    <row r="123" spans="1:8" ht="65" thickBot="1" x14ac:dyDescent="0.2">
      <c r="A123" s="18" t="s">
        <v>232</v>
      </c>
      <c r="B123" s="19" t="s">
        <v>56</v>
      </c>
      <c r="C123" s="20" t="s">
        <v>148</v>
      </c>
      <c r="D123" s="21">
        <v>1</v>
      </c>
      <c r="E123" s="21">
        <v>0</v>
      </c>
      <c r="F123" s="23"/>
      <c r="G123" s="13">
        <f t="shared" si="1"/>
        <v>1</v>
      </c>
      <c r="H123" s="24">
        <v>4</v>
      </c>
    </row>
    <row r="124" spans="1:8" ht="17" thickBot="1" x14ac:dyDescent="0.2">
      <c r="A124" s="18" t="s">
        <v>232</v>
      </c>
      <c r="B124" s="19" t="s">
        <v>182</v>
      </c>
      <c r="C124" s="20" t="s">
        <v>259</v>
      </c>
      <c r="D124" s="21">
        <v>0</v>
      </c>
      <c r="E124" s="21">
        <v>4</v>
      </c>
      <c r="F124" s="23"/>
      <c r="G124" s="13">
        <f t="shared" si="1"/>
        <v>4</v>
      </c>
      <c r="H124" s="24">
        <v>5</v>
      </c>
    </row>
    <row r="125" spans="1:8" ht="17" thickBot="1" x14ac:dyDescent="0.2">
      <c r="A125" s="18" t="s">
        <v>232</v>
      </c>
      <c r="B125" s="19" t="s">
        <v>183</v>
      </c>
      <c r="C125" s="20" t="s">
        <v>260</v>
      </c>
      <c r="D125" s="21">
        <v>0</v>
      </c>
      <c r="E125" s="21">
        <v>4</v>
      </c>
      <c r="F125" s="23"/>
      <c r="G125" s="13">
        <f t="shared" si="1"/>
        <v>4</v>
      </c>
      <c r="H125" s="24">
        <v>4.5</v>
      </c>
    </row>
    <row r="126" spans="1:8" ht="65" thickBot="1" x14ac:dyDescent="0.2">
      <c r="A126" s="18" t="s">
        <v>232</v>
      </c>
      <c r="B126" s="19" t="s">
        <v>57</v>
      </c>
      <c r="C126" s="20" t="s">
        <v>148</v>
      </c>
      <c r="D126" s="21">
        <v>1</v>
      </c>
      <c r="E126" s="21">
        <v>1</v>
      </c>
      <c r="F126" s="23"/>
      <c r="G126" s="13">
        <f t="shared" si="1"/>
        <v>2</v>
      </c>
      <c r="H126" s="24">
        <v>3.5</v>
      </c>
    </row>
    <row r="127" spans="1:8" ht="17" thickBot="1" x14ac:dyDescent="0.2">
      <c r="A127" s="18" t="s">
        <v>232</v>
      </c>
      <c r="B127" s="19" t="s">
        <v>184</v>
      </c>
      <c r="C127" s="20" t="s">
        <v>261</v>
      </c>
      <c r="D127" s="21">
        <v>0</v>
      </c>
      <c r="E127" s="21">
        <v>2</v>
      </c>
      <c r="F127" s="23"/>
      <c r="G127" s="13">
        <f t="shared" si="1"/>
        <v>2</v>
      </c>
      <c r="H127" s="24">
        <v>3</v>
      </c>
    </row>
    <row r="128" spans="1:8" ht="17" thickBot="1" x14ac:dyDescent="0.2">
      <c r="A128" s="18" t="s">
        <v>232</v>
      </c>
      <c r="B128" s="19" t="s">
        <v>185</v>
      </c>
      <c r="C128" s="20" t="s">
        <v>262</v>
      </c>
      <c r="D128" s="21">
        <v>0</v>
      </c>
      <c r="E128" s="21">
        <v>2</v>
      </c>
      <c r="F128" s="23"/>
      <c r="G128" s="13">
        <f t="shared" si="1"/>
        <v>2</v>
      </c>
      <c r="H128" s="24">
        <v>1</v>
      </c>
    </row>
    <row r="129" spans="1:8" ht="17" thickBot="1" x14ac:dyDescent="0.2">
      <c r="A129" s="18" t="s">
        <v>232</v>
      </c>
      <c r="B129" s="19" t="s">
        <v>186</v>
      </c>
      <c r="C129" s="20" t="s">
        <v>263</v>
      </c>
      <c r="D129" s="21">
        <v>0</v>
      </c>
      <c r="E129" s="21">
        <v>1</v>
      </c>
      <c r="F129" s="23"/>
      <c r="G129" s="13">
        <f t="shared" si="1"/>
        <v>1</v>
      </c>
      <c r="H129" s="24">
        <v>3</v>
      </c>
    </row>
    <row r="130" spans="1:8" ht="65" thickBot="1" x14ac:dyDescent="0.2">
      <c r="A130" s="18" t="s">
        <v>232</v>
      </c>
      <c r="B130" s="19" t="s">
        <v>58</v>
      </c>
      <c r="C130" s="20" t="s">
        <v>148</v>
      </c>
      <c r="D130" s="21">
        <v>1</v>
      </c>
      <c r="E130" s="21">
        <v>0</v>
      </c>
      <c r="F130" s="23"/>
      <c r="G130" s="13">
        <f t="shared" si="1"/>
        <v>1</v>
      </c>
      <c r="H130" s="24">
        <v>4</v>
      </c>
    </row>
    <row r="131" spans="1:8" ht="17" thickBot="1" x14ac:dyDescent="0.2">
      <c r="A131" s="18" t="s">
        <v>232</v>
      </c>
      <c r="B131" s="19" t="s">
        <v>233</v>
      </c>
      <c r="C131" s="20" t="s">
        <v>234</v>
      </c>
      <c r="D131" s="21">
        <v>1</v>
      </c>
      <c r="E131" s="21">
        <v>0</v>
      </c>
      <c r="F131" s="21"/>
      <c r="G131" s="13">
        <v>1</v>
      </c>
      <c r="H131" s="24">
        <v>1.1000000000000001</v>
      </c>
    </row>
    <row r="132" spans="1:8" ht="17" thickBot="1" x14ac:dyDescent="0.2">
      <c r="A132" s="18" t="s">
        <v>232</v>
      </c>
      <c r="B132" s="19" t="s">
        <v>235</v>
      </c>
      <c r="C132" s="20" t="s">
        <v>236</v>
      </c>
      <c r="D132" s="21">
        <v>0</v>
      </c>
      <c r="E132" s="21">
        <v>1</v>
      </c>
      <c r="F132" s="21"/>
      <c r="G132" s="13">
        <v>1</v>
      </c>
      <c r="H132" s="24">
        <v>1</v>
      </c>
    </row>
    <row r="133" spans="1:8" ht="17" thickBot="1" x14ac:dyDescent="0.2">
      <c r="A133" s="23"/>
      <c r="B133" s="19" t="s">
        <v>59</v>
      </c>
      <c r="C133" s="20" t="s">
        <v>149</v>
      </c>
      <c r="D133" s="21">
        <v>1</v>
      </c>
      <c r="E133" s="21">
        <v>0</v>
      </c>
      <c r="F133" s="23"/>
      <c r="G133" s="13">
        <f t="shared" si="1"/>
        <v>1</v>
      </c>
      <c r="H133" s="24">
        <v>0</v>
      </c>
    </row>
    <row r="134" spans="1:8" ht="17" thickBot="1" x14ac:dyDescent="0.2">
      <c r="A134" s="23"/>
      <c r="B134" s="19" t="s">
        <v>60</v>
      </c>
      <c r="C134" s="20" t="s">
        <v>150</v>
      </c>
      <c r="D134" s="21">
        <v>30</v>
      </c>
      <c r="E134" s="21">
        <v>0</v>
      </c>
      <c r="F134" s="23"/>
      <c r="G134" s="13">
        <f t="shared" si="1"/>
        <v>30</v>
      </c>
      <c r="H134" s="24">
        <v>0.03</v>
      </c>
    </row>
    <row r="135" spans="1:8" ht="17" thickBot="1" x14ac:dyDescent="0.2">
      <c r="A135" s="23"/>
      <c r="B135" s="19" t="s">
        <v>61</v>
      </c>
      <c r="C135" s="20" t="s">
        <v>151</v>
      </c>
      <c r="D135" s="21">
        <v>19</v>
      </c>
      <c r="E135" s="21">
        <v>1</v>
      </c>
      <c r="F135" s="23"/>
      <c r="G135" s="13">
        <f t="shared" si="1"/>
        <v>20</v>
      </c>
      <c r="H135" s="24">
        <v>0</v>
      </c>
    </row>
    <row r="136" spans="1:8" ht="33" thickBot="1" x14ac:dyDescent="0.2">
      <c r="A136" s="18" t="s">
        <v>232</v>
      </c>
      <c r="B136" s="19" t="s">
        <v>237</v>
      </c>
      <c r="C136" s="20" t="s">
        <v>238</v>
      </c>
      <c r="D136" s="21">
        <v>0</v>
      </c>
      <c r="E136" s="21">
        <v>2</v>
      </c>
      <c r="F136" s="21"/>
      <c r="G136" s="13">
        <v>2</v>
      </c>
      <c r="H136" s="24">
        <v>2.5</v>
      </c>
    </row>
    <row r="137" spans="1:8" ht="17" thickBot="1" x14ac:dyDescent="0.2">
      <c r="A137" s="18" t="s">
        <v>232</v>
      </c>
      <c r="B137" s="19" t="s">
        <v>187</v>
      </c>
      <c r="C137" s="20" t="s">
        <v>264</v>
      </c>
      <c r="D137" s="21">
        <v>0</v>
      </c>
      <c r="E137" s="21">
        <v>2</v>
      </c>
      <c r="F137" s="23"/>
      <c r="G137" s="13">
        <f t="shared" si="1"/>
        <v>2</v>
      </c>
      <c r="H137" s="24">
        <v>2.5</v>
      </c>
    </row>
    <row r="138" spans="1:8" ht="17" thickBot="1" x14ac:dyDescent="0.2">
      <c r="A138" s="18" t="s">
        <v>232</v>
      </c>
      <c r="B138" s="19" t="s">
        <v>62</v>
      </c>
      <c r="C138" s="20" t="s">
        <v>152</v>
      </c>
      <c r="D138" s="21">
        <v>2</v>
      </c>
      <c r="E138" s="21">
        <v>0</v>
      </c>
      <c r="F138" s="23"/>
      <c r="G138" s="13">
        <f t="shared" si="1"/>
        <v>2</v>
      </c>
      <c r="H138" s="24">
        <v>0</v>
      </c>
    </row>
    <row r="139" spans="1:8" ht="17" thickBot="1" x14ac:dyDescent="0.2">
      <c r="A139" s="18" t="s">
        <v>232</v>
      </c>
      <c r="B139" s="19" t="s">
        <v>63</v>
      </c>
      <c r="C139" s="20" t="s">
        <v>153</v>
      </c>
      <c r="D139" s="21">
        <v>4</v>
      </c>
      <c r="E139" s="21">
        <v>0</v>
      </c>
      <c r="F139" s="23"/>
      <c r="G139" s="13">
        <f t="shared" si="1"/>
        <v>4</v>
      </c>
      <c r="H139" s="24">
        <v>0</v>
      </c>
    </row>
    <row r="140" spans="1:8" ht="17" thickBot="1" x14ac:dyDescent="0.2">
      <c r="A140" s="18" t="s">
        <v>232</v>
      </c>
      <c r="B140" s="19" t="s">
        <v>64</v>
      </c>
      <c r="C140" s="20" t="s">
        <v>154</v>
      </c>
      <c r="D140" s="21">
        <v>1</v>
      </c>
      <c r="E140" s="21">
        <v>0</v>
      </c>
      <c r="F140" s="23"/>
      <c r="G140" s="13">
        <f t="shared" si="1"/>
        <v>1</v>
      </c>
      <c r="H140" s="24">
        <v>0</v>
      </c>
    </row>
    <row r="141" spans="1:8" ht="17" thickBot="1" x14ac:dyDescent="0.2">
      <c r="A141" s="18" t="s">
        <v>232</v>
      </c>
      <c r="B141" s="19" t="s">
        <v>65</v>
      </c>
      <c r="C141" s="20" t="s">
        <v>155</v>
      </c>
      <c r="D141" s="21">
        <v>2</v>
      </c>
      <c r="E141" s="21">
        <v>0</v>
      </c>
      <c r="F141" s="23"/>
      <c r="G141" s="13">
        <f t="shared" si="1"/>
        <v>2</v>
      </c>
      <c r="H141" s="24">
        <v>0</v>
      </c>
    </row>
    <row r="142" spans="1:8" ht="17" thickBot="1" x14ac:dyDescent="0.2">
      <c r="A142" s="18" t="s">
        <v>232</v>
      </c>
      <c r="B142" s="19" t="s">
        <v>66</v>
      </c>
      <c r="C142" s="20" t="s">
        <v>156</v>
      </c>
      <c r="D142" s="21">
        <v>1</v>
      </c>
      <c r="E142" s="21">
        <v>0</v>
      </c>
      <c r="F142" s="23"/>
      <c r="G142" s="13">
        <f t="shared" si="1"/>
        <v>1</v>
      </c>
      <c r="H142" s="24">
        <v>0</v>
      </c>
    </row>
    <row r="143" spans="1:8" ht="17" thickBot="1" x14ac:dyDescent="0.2">
      <c r="A143" s="18" t="s">
        <v>232</v>
      </c>
      <c r="B143" s="19" t="s">
        <v>67</v>
      </c>
      <c r="C143" s="20" t="s">
        <v>157</v>
      </c>
      <c r="D143" s="21">
        <v>1</v>
      </c>
      <c r="E143" s="21">
        <v>0</v>
      </c>
      <c r="F143" s="23"/>
      <c r="G143" s="13">
        <f t="shared" si="1"/>
        <v>1</v>
      </c>
      <c r="H143" s="24">
        <v>0</v>
      </c>
    </row>
    <row r="144" spans="1:8" ht="17" thickBot="1" x14ac:dyDescent="0.2">
      <c r="A144" s="18" t="s">
        <v>232</v>
      </c>
      <c r="B144" s="19" t="s">
        <v>68</v>
      </c>
      <c r="C144" s="20" t="s">
        <v>158</v>
      </c>
      <c r="D144" s="21">
        <v>1</v>
      </c>
      <c r="E144" s="21">
        <v>0</v>
      </c>
      <c r="F144" s="23"/>
      <c r="G144" s="13">
        <f t="shared" si="1"/>
        <v>1</v>
      </c>
      <c r="H144" s="24">
        <v>0</v>
      </c>
    </row>
    <row r="145" spans="1:8" ht="17" thickBot="1" x14ac:dyDescent="0.2">
      <c r="A145" s="18" t="s">
        <v>232</v>
      </c>
      <c r="B145" s="19" t="s">
        <v>69</v>
      </c>
      <c r="C145" s="20" t="s">
        <v>159</v>
      </c>
      <c r="D145" s="21">
        <v>2</v>
      </c>
      <c r="E145" s="21">
        <v>0</v>
      </c>
      <c r="F145" s="23"/>
      <c r="G145" s="13">
        <f t="shared" si="1"/>
        <v>2</v>
      </c>
      <c r="H145" s="24">
        <v>0.5</v>
      </c>
    </row>
    <row r="146" spans="1:8" ht="17" thickBot="1" x14ac:dyDescent="0.2">
      <c r="A146" s="18" t="s">
        <v>232</v>
      </c>
      <c r="B146" s="19" t="s">
        <v>70</v>
      </c>
      <c r="C146" s="20" t="s">
        <v>160</v>
      </c>
      <c r="D146" s="21">
        <v>1</v>
      </c>
      <c r="E146" s="21">
        <v>0</v>
      </c>
      <c r="F146" s="23"/>
      <c r="G146" s="13">
        <f t="shared" si="1"/>
        <v>1</v>
      </c>
      <c r="H146" s="24">
        <v>0</v>
      </c>
    </row>
    <row r="147" spans="1:8" ht="17" thickBot="1" x14ac:dyDescent="0.2">
      <c r="A147" s="18" t="s">
        <v>232</v>
      </c>
      <c r="B147" s="19" t="s">
        <v>71</v>
      </c>
      <c r="C147" s="20" t="s">
        <v>161</v>
      </c>
      <c r="D147" s="21">
        <v>1</v>
      </c>
      <c r="E147" s="21">
        <v>0</v>
      </c>
      <c r="F147" s="23"/>
      <c r="G147" s="13">
        <f t="shared" si="1"/>
        <v>1</v>
      </c>
      <c r="H147" s="24">
        <v>2</v>
      </c>
    </row>
    <row r="148" spans="1:8" ht="17" thickBot="1" x14ac:dyDescent="0.2">
      <c r="A148" s="18" t="s">
        <v>232</v>
      </c>
      <c r="B148" s="19" t="s">
        <v>72</v>
      </c>
      <c r="C148" s="20" t="s">
        <v>162</v>
      </c>
      <c r="D148" s="21">
        <v>1</v>
      </c>
      <c r="E148" s="21">
        <v>0</v>
      </c>
      <c r="F148" s="23"/>
      <c r="G148" s="13">
        <f t="shared" si="1"/>
        <v>1</v>
      </c>
      <c r="H148" s="24">
        <v>0</v>
      </c>
    </row>
    <row r="149" spans="1:8" ht="17" thickBot="1" x14ac:dyDescent="0.2">
      <c r="A149" s="18" t="s">
        <v>232</v>
      </c>
      <c r="B149" s="19" t="s">
        <v>188</v>
      </c>
      <c r="C149" s="20" t="s">
        <v>265</v>
      </c>
      <c r="D149" s="21">
        <v>0</v>
      </c>
      <c r="E149" s="21">
        <v>1</v>
      </c>
      <c r="F149" s="23"/>
      <c r="G149" s="13">
        <f t="shared" si="1"/>
        <v>1</v>
      </c>
      <c r="H149" s="24">
        <v>4</v>
      </c>
    </row>
    <row r="150" spans="1:8" ht="17" thickBot="1" x14ac:dyDescent="0.2">
      <c r="A150" s="18" t="s">
        <v>232</v>
      </c>
      <c r="B150" s="19" t="s">
        <v>73</v>
      </c>
      <c r="C150" s="20" t="s">
        <v>163</v>
      </c>
      <c r="D150" s="21">
        <v>2</v>
      </c>
      <c r="E150" s="21">
        <v>0</v>
      </c>
      <c r="F150" s="23"/>
      <c r="G150" s="13">
        <f t="shared" si="1"/>
        <v>2</v>
      </c>
      <c r="H150" s="24">
        <v>1.5</v>
      </c>
    </row>
    <row r="151" spans="1:8" ht="17" thickBot="1" x14ac:dyDescent="0.2">
      <c r="A151" s="18" t="s">
        <v>232</v>
      </c>
      <c r="B151" s="19" t="s">
        <v>74</v>
      </c>
      <c r="C151" s="20" t="s">
        <v>164</v>
      </c>
      <c r="D151" s="21">
        <v>1</v>
      </c>
      <c r="E151" s="21">
        <v>0</v>
      </c>
      <c r="F151" s="23"/>
      <c r="G151" s="13">
        <f t="shared" si="1"/>
        <v>1</v>
      </c>
      <c r="H151" s="24">
        <v>0</v>
      </c>
    </row>
    <row r="152" spans="1:8" ht="17" thickBot="1" x14ac:dyDescent="0.2">
      <c r="A152" s="18" t="s">
        <v>232</v>
      </c>
      <c r="B152" s="19" t="s">
        <v>239</v>
      </c>
      <c r="C152" s="20" t="s">
        <v>240</v>
      </c>
      <c r="D152" s="21">
        <v>1</v>
      </c>
      <c r="E152" s="21"/>
      <c r="F152" s="21"/>
      <c r="G152" s="13">
        <v>1</v>
      </c>
      <c r="H152" s="24">
        <v>1.8</v>
      </c>
    </row>
    <row r="153" spans="1:8" ht="33" thickBot="1" x14ac:dyDescent="0.2">
      <c r="A153" s="18" t="s">
        <v>232</v>
      </c>
      <c r="B153" s="19" t="s">
        <v>241</v>
      </c>
      <c r="C153" s="20" t="s">
        <v>242</v>
      </c>
      <c r="D153" s="21">
        <v>1</v>
      </c>
      <c r="E153" s="21">
        <v>0</v>
      </c>
      <c r="F153" s="21"/>
      <c r="G153" s="13">
        <v>1</v>
      </c>
      <c r="H153" s="24">
        <v>1.8</v>
      </c>
    </row>
    <row r="154" spans="1:8" ht="17" thickBot="1" x14ac:dyDescent="0.2">
      <c r="A154" s="18" t="s">
        <v>232</v>
      </c>
      <c r="B154" s="19" t="s">
        <v>243</v>
      </c>
      <c r="C154" s="20" t="s">
        <v>244</v>
      </c>
      <c r="D154" s="21">
        <v>1</v>
      </c>
      <c r="E154" s="21">
        <v>0</v>
      </c>
      <c r="F154" s="21"/>
      <c r="G154" s="13">
        <v>1</v>
      </c>
      <c r="H154" s="24">
        <v>1.8</v>
      </c>
    </row>
    <row r="155" spans="1:8" ht="33" thickBot="1" x14ac:dyDescent="0.2">
      <c r="A155" s="18" t="s">
        <v>232</v>
      </c>
      <c r="B155" s="19" t="s">
        <v>189</v>
      </c>
      <c r="C155" s="20" t="s">
        <v>266</v>
      </c>
      <c r="D155" s="21">
        <v>0</v>
      </c>
      <c r="E155" s="21">
        <v>1</v>
      </c>
      <c r="F155" s="23"/>
      <c r="G155" s="13">
        <f t="shared" si="1"/>
        <v>1</v>
      </c>
      <c r="H155" s="24">
        <v>5</v>
      </c>
    </row>
    <row r="156" spans="1:8" ht="17" thickBot="1" x14ac:dyDescent="0.2">
      <c r="A156" s="18" t="s">
        <v>232</v>
      </c>
      <c r="B156" s="19" t="s">
        <v>75</v>
      </c>
      <c r="C156" s="20" t="s">
        <v>165</v>
      </c>
      <c r="D156" s="21">
        <v>2</v>
      </c>
      <c r="E156" s="21">
        <v>0</v>
      </c>
      <c r="F156" s="23"/>
      <c r="G156" s="13">
        <f t="shared" si="1"/>
        <v>2</v>
      </c>
      <c r="H156" s="24">
        <v>0</v>
      </c>
    </row>
    <row r="157" spans="1:8" ht="17" thickBot="1" x14ac:dyDescent="0.2">
      <c r="A157" s="23"/>
      <c r="B157" s="19" t="s">
        <v>167</v>
      </c>
      <c r="C157" s="20" t="s">
        <v>167</v>
      </c>
      <c r="D157" s="21">
        <v>103</v>
      </c>
      <c r="E157" s="21">
        <v>125</v>
      </c>
      <c r="F157" s="23"/>
      <c r="G157" s="13">
        <f t="shared" si="1"/>
        <v>228</v>
      </c>
      <c r="H157" s="24">
        <v>0.53500000000000003</v>
      </c>
    </row>
    <row r="158" spans="1:8" x14ac:dyDescent="0.15">
      <c r="G158"/>
    </row>
    <row r="159" spans="1:8" x14ac:dyDescent="0.15">
      <c r="G159"/>
    </row>
    <row r="160" spans="1:8" x14ac:dyDescent="0.15">
      <c r="G160"/>
    </row>
    <row r="161" spans="7:7" x14ac:dyDescent="0.15">
      <c r="G161"/>
    </row>
    <row r="162" spans="7:7" x14ac:dyDescent="0.15">
      <c r="G162"/>
    </row>
    <row r="163" spans="7:7" x14ac:dyDescent="0.15">
      <c r="G163"/>
    </row>
    <row r="164" spans="7:7" x14ac:dyDescent="0.15">
      <c r="G164"/>
    </row>
    <row r="165" spans="7:7" x14ac:dyDescent="0.15">
      <c r="G165"/>
    </row>
    <row r="166" spans="7:7" x14ac:dyDescent="0.15">
      <c r="G166"/>
    </row>
    <row r="167" spans="7:7" x14ac:dyDescent="0.15">
      <c r="G167"/>
    </row>
    <row r="168" spans="7:7" x14ac:dyDescent="0.15">
      <c r="G168"/>
    </row>
    <row r="169" spans="7:7" x14ac:dyDescent="0.15">
      <c r="G169"/>
    </row>
    <row r="170" spans="7:7" x14ac:dyDescent="0.15">
      <c r="G170"/>
    </row>
    <row r="171" spans="7:7" x14ac:dyDescent="0.15">
      <c r="G171"/>
    </row>
    <row r="172" spans="7:7" x14ac:dyDescent="0.15">
      <c r="G172"/>
    </row>
    <row r="173" spans="7:7" x14ac:dyDescent="0.15">
      <c r="G173"/>
    </row>
    <row r="174" spans="7:7" x14ac:dyDescent="0.15">
      <c r="G174"/>
    </row>
    <row r="175" spans="7:7" x14ac:dyDescent="0.15">
      <c r="G175"/>
    </row>
    <row r="176" spans="7:7" x14ac:dyDescent="0.15">
      <c r="G176"/>
    </row>
    <row r="177" spans="7:7" x14ac:dyDescent="0.15">
      <c r="G177"/>
    </row>
    <row r="178" spans="7:7" x14ac:dyDescent="0.15">
      <c r="G178"/>
    </row>
    <row r="179" spans="7:7" x14ac:dyDescent="0.15">
      <c r="G179"/>
    </row>
    <row r="180" spans="7:7" x14ac:dyDescent="0.15">
      <c r="G180"/>
    </row>
    <row r="181" spans="7:7" x14ac:dyDescent="0.15">
      <c r="G181"/>
    </row>
    <row r="182" spans="7:7" x14ac:dyDescent="0.15">
      <c r="G182"/>
    </row>
    <row r="183" spans="7:7" x14ac:dyDescent="0.15">
      <c r="G183"/>
    </row>
    <row r="184" spans="7:7" x14ac:dyDescent="0.15">
      <c r="G184"/>
    </row>
    <row r="185" spans="7:7" x14ac:dyDescent="0.15">
      <c r="G185"/>
    </row>
    <row r="186" spans="7:7" x14ac:dyDescent="0.15">
      <c r="G186"/>
    </row>
    <row r="187" spans="7:7" x14ac:dyDescent="0.15">
      <c r="G187"/>
    </row>
    <row r="188" spans="7:7" x14ac:dyDescent="0.15">
      <c r="G188"/>
    </row>
    <row r="189" spans="7:7" x14ac:dyDescent="0.15">
      <c r="G189"/>
    </row>
    <row r="190" spans="7:7" x14ac:dyDescent="0.15">
      <c r="G190"/>
    </row>
    <row r="191" spans="7:7" x14ac:dyDescent="0.15">
      <c r="G191"/>
    </row>
    <row r="192" spans="7:7" x14ac:dyDescent="0.15">
      <c r="G192"/>
    </row>
    <row r="193" spans="7:7" x14ac:dyDescent="0.15">
      <c r="G193"/>
    </row>
    <row r="194" spans="7:7" x14ac:dyDescent="0.15">
      <c r="G194"/>
    </row>
    <row r="195" spans="7:7" x14ac:dyDescent="0.15">
      <c r="G195"/>
    </row>
    <row r="196" spans="7:7" x14ac:dyDescent="0.15">
      <c r="G196"/>
    </row>
    <row r="197" spans="7:7" x14ac:dyDescent="0.15">
      <c r="G197"/>
    </row>
    <row r="198" spans="7:7" x14ac:dyDescent="0.15">
      <c r="G198"/>
    </row>
    <row r="199" spans="7:7" x14ac:dyDescent="0.15">
      <c r="G199"/>
    </row>
    <row r="200" spans="7:7" x14ac:dyDescent="0.15">
      <c r="G200"/>
    </row>
    <row r="201" spans="7:7" x14ac:dyDescent="0.15">
      <c r="G201"/>
    </row>
    <row r="202" spans="7:7" x14ac:dyDescent="0.15">
      <c r="G202"/>
    </row>
    <row r="203" spans="7:7" x14ac:dyDescent="0.15">
      <c r="G203"/>
    </row>
    <row r="204" spans="7:7" x14ac:dyDescent="0.15">
      <c r="G204"/>
    </row>
    <row r="205" spans="7:7" x14ac:dyDescent="0.15">
      <c r="G205"/>
    </row>
    <row r="206" spans="7:7" x14ac:dyDescent="0.15">
      <c r="G206"/>
    </row>
    <row r="207" spans="7:7" x14ac:dyDescent="0.15">
      <c r="G207"/>
    </row>
    <row r="208" spans="7:7" x14ac:dyDescent="0.15">
      <c r="G208"/>
    </row>
    <row r="209" spans="7:7" x14ac:dyDescent="0.15">
      <c r="G209"/>
    </row>
    <row r="210" spans="7:7" x14ac:dyDescent="0.15">
      <c r="G210"/>
    </row>
    <row r="211" spans="7:7" x14ac:dyDescent="0.15">
      <c r="G211"/>
    </row>
    <row r="212" spans="7:7" x14ac:dyDescent="0.15">
      <c r="G212"/>
    </row>
    <row r="213" spans="7:7" x14ac:dyDescent="0.15">
      <c r="G213"/>
    </row>
    <row r="214" spans="7:7" x14ac:dyDescent="0.15">
      <c r="G214"/>
    </row>
    <row r="215" spans="7:7" x14ac:dyDescent="0.15">
      <c r="G215"/>
    </row>
    <row r="216" spans="7:7" x14ac:dyDescent="0.15">
      <c r="G216"/>
    </row>
    <row r="217" spans="7:7" x14ac:dyDescent="0.15">
      <c r="G217"/>
    </row>
    <row r="218" spans="7:7" x14ac:dyDescent="0.15">
      <c r="G218"/>
    </row>
    <row r="219" spans="7:7" x14ac:dyDescent="0.15">
      <c r="G219"/>
    </row>
    <row r="220" spans="7:7" x14ac:dyDescent="0.15">
      <c r="G220"/>
    </row>
    <row r="221" spans="7:7" x14ac:dyDescent="0.15">
      <c r="G221"/>
    </row>
    <row r="222" spans="7:7" x14ac:dyDescent="0.15">
      <c r="G222"/>
    </row>
    <row r="223" spans="7:7" x14ac:dyDescent="0.15">
      <c r="G223"/>
    </row>
    <row r="224" spans="7:7" x14ac:dyDescent="0.15">
      <c r="G224"/>
    </row>
    <row r="225" spans="7:7" x14ac:dyDescent="0.15">
      <c r="G225"/>
    </row>
    <row r="226" spans="7:7" x14ac:dyDescent="0.15">
      <c r="G226"/>
    </row>
    <row r="227" spans="7:7" x14ac:dyDescent="0.15">
      <c r="G227"/>
    </row>
    <row r="228" spans="7:7" x14ac:dyDescent="0.15">
      <c r="G228"/>
    </row>
    <row r="229" spans="7:7" x14ac:dyDescent="0.15">
      <c r="G229"/>
    </row>
    <row r="230" spans="7:7" x14ac:dyDescent="0.15">
      <c r="G230"/>
    </row>
    <row r="231" spans="7:7" x14ac:dyDescent="0.15">
      <c r="G231"/>
    </row>
    <row r="232" spans="7:7" x14ac:dyDescent="0.15">
      <c r="G232"/>
    </row>
    <row r="233" spans="7:7" x14ac:dyDescent="0.15">
      <c r="G233"/>
    </row>
    <row r="234" spans="7:7" x14ac:dyDescent="0.15">
      <c r="G234"/>
    </row>
    <row r="235" spans="7:7" x14ac:dyDescent="0.15">
      <c r="G235"/>
    </row>
    <row r="236" spans="7:7" x14ac:dyDescent="0.15">
      <c r="G236"/>
    </row>
    <row r="237" spans="7:7" x14ac:dyDescent="0.15">
      <c r="G237"/>
    </row>
    <row r="238" spans="7:7" x14ac:dyDescent="0.15">
      <c r="G238"/>
    </row>
    <row r="239" spans="7:7" x14ac:dyDescent="0.15">
      <c r="G239"/>
    </row>
    <row r="240" spans="7:7" x14ac:dyDescent="0.15">
      <c r="G240"/>
    </row>
    <row r="241" spans="7:7" x14ac:dyDescent="0.15">
      <c r="G241"/>
    </row>
    <row r="242" spans="7:7" x14ac:dyDescent="0.15">
      <c r="G242"/>
    </row>
    <row r="243" spans="7:7" x14ac:dyDescent="0.15">
      <c r="G243"/>
    </row>
    <row r="244" spans="7:7" x14ac:dyDescent="0.15">
      <c r="G244"/>
    </row>
    <row r="245" spans="7:7" x14ac:dyDescent="0.15">
      <c r="G245"/>
    </row>
    <row r="246" spans="7:7" x14ac:dyDescent="0.15">
      <c r="G246"/>
    </row>
    <row r="247" spans="7:7" x14ac:dyDescent="0.15">
      <c r="G247"/>
    </row>
    <row r="248" spans="7:7" x14ac:dyDescent="0.15">
      <c r="G248"/>
    </row>
    <row r="249" spans="7:7" x14ac:dyDescent="0.15">
      <c r="G249"/>
    </row>
    <row r="250" spans="7:7" x14ac:dyDescent="0.15">
      <c r="G250"/>
    </row>
    <row r="251" spans="7:7" x14ac:dyDescent="0.15">
      <c r="G251"/>
    </row>
    <row r="252" spans="7:7" x14ac:dyDescent="0.15">
      <c r="G252"/>
    </row>
    <row r="253" spans="7:7" x14ac:dyDescent="0.15">
      <c r="G253"/>
    </row>
    <row r="254" spans="7:7" x14ac:dyDescent="0.15">
      <c r="G254"/>
    </row>
    <row r="255" spans="7:7" x14ac:dyDescent="0.15">
      <c r="G255"/>
    </row>
    <row r="256" spans="7:7" x14ac:dyDescent="0.15">
      <c r="G256"/>
    </row>
    <row r="257" spans="7:7" x14ac:dyDescent="0.15">
      <c r="G257"/>
    </row>
    <row r="258" spans="7:7" x14ac:dyDescent="0.15">
      <c r="G258"/>
    </row>
    <row r="259" spans="7:7" x14ac:dyDescent="0.15">
      <c r="G259"/>
    </row>
    <row r="260" spans="7:7" x14ac:dyDescent="0.15">
      <c r="G260"/>
    </row>
    <row r="261" spans="7:7" x14ac:dyDescent="0.15">
      <c r="G261"/>
    </row>
    <row r="262" spans="7:7" x14ac:dyDescent="0.15">
      <c r="G262"/>
    </row>
    <row r="263" spans="7:7" x14ac:dyDescent="0.15">
      <c r="G263"/>
    </row>
    <row r="264" spans="7:7" x14ac:dyDescent="0.15">
      <c r="G264"/>
    </row>
    <row r="265" spans="7:7" x14ac:dyDescent="0.15">
      <c r="G265"/>
    </row>
    <row r="266" spans="7:7" x14ac:dyDescent="0.15">
      <c r="G266"/>
    </row>
    <row r="267" spans="7:7" x14ac:dyDescent="0.15">
      <c r="G267"/>
    </row>
    <row r="268" spans="7:7" x14ac:dyDescent="0.15">
      <c r="G268"/>
    </row>
    <row r="269" spans="7:7" x14ac:dyDescent="0.15">
      <c r="G269"/>
    </row>
    <row r="270" spans="7:7" x14ac:dyDescent="0.15">
      <c r="G270"/>
    </row>
    <row r="271" spans="7:7" x14ac:dyDescent="0.15">
      <c r="G271"/>
    </row>
    <row r="272" spans="7:7" x14ac:dyDescent="0.15">
      <c r="G272"/>
    </row>
    <row r="273" spans="7:7" x14ac:dyDescent="0.15">
      <c r="G273"/>
    </row>
    <row r="274" spans="7:7" x14ac:dyDescent="0.15">
      <c r="G274"/>
    </row>
    <row r="275" spans="7:7" x14ac:dyDescent="0.15">
      <c r="G275"/>
    </row>
    <row r="276" spans="7:7" x14ac:dyDescent="0.15">
      <c r="G276"/>
    </row>
    <row r="277" spans="7:7" x14ac:dyDescent="0.15">
      <c r="G277"/>
    </row>
    <row r="278" spans="7:7" x14ac:dyDescent="0.15">
      <c r="G278"/>
    </row>
    <row r="279" spans="7:7" x14ac:dyDescent="0.15">
      <c r="G279"/>
    </row>
    <row r="280" spans="7:7" x14ac:dyDescent="0.15">
      <c r="G280"/>
    </row>
    <row r="281" spans="7:7" x14ac:dyDescent="0.15">
      <c r="G281"/>
    </row>
    <row r="282" spans="7:7" x14ac:dyDescent="0.15">
      <c r="G282"/>
    </row>
    <row r="283" spans="7:7" x14ac:dyDescent="0.15">
      <c r="G283"/>
    </row>
    <row r="284" spans="7:7" x14ac:dyDescent="0.15">
      <c r="G284"/>
    </row>
    <row r="285" spans="7:7" x14ac:dyDescent="0.15">
      <c r="G285"/>
    </row>
    <row r="286" spans="7:7" x14ac:dyDescent="0.15">
      <c r="G286"/>
    </row>
    <row r="287" spans="7:7" x14ac:dyDescent="0.15">
      <c r="G287"/>
    </row>
    <row r="288" spans="7:7" x14ac:dyDescent="0.15">
      <c r="G288"/>
    </row>
    <row r="289" spans="7:7" x14ac:dyDescent="0.15">
      <c r="G289"/>
    </row>
    <row r="290" spans="7:7" x14ac:dyDescent="0.15">
      <c r="G290"/>
    </row>
    <row r="291" spans="7:7" x14ac:dyDescent="0.15">
      <c r="G291"/>
    </row>
    <row r="292" spans="7:7" x14ac:dyDescent="0.15">
      <c r="G292"/>
    </row>
    <row r="293" spans="7:7" x14ac:dyDescent="0.15">
      <c r="G293"/>
    </row>
    <row r="294" spans="7:7" x14ac:dyDescent="0.15">
      <c r="G294"/>
    </row>
    <row r="295" spans="7:7" x14ac:dyDescent="0.15">
      <c r="G295"/>
    </row>
    <row r="296" spans="7:7" x14ac:dyDescent="0.15">
      <c r="G296"/>
    </row>
    <row r="297" spans="7:7" x14ac:dyDescent="0.15">
      <c r="G297"/>
    </row>
    <row r="298" spans="7:7" x14ac:dyDescent="0.15">
      <c r="G298"/>
    </row>
    <row r="299" spans="7:7" x14ac:dyDescent="0.15">
      <c r="G299"/>
    </row>
    <row r="300" spans="7:7" x14ac:dyDescent="0.15">
      <c r="G300"/>
    </row>
    <row r="301" spans="7:7" x14ac:dyDescent="0.15">
      <c r="G301"/>
    </row>
    <row r="302" spans="7:7" x14ac:dyDescent="0.15">
      <c r="G302"/>
    </row>
    <row r="303" spans="7:7" x14ac:dyDescent="0.15">
      <c r="G303"/>
    </row>
    <row r="304" spans="7:7" x14ac:dyDescent="0.15">
      <c r="G304"/>
    </row>
    <row r="305" spans="7:7" x14ac:dyDescent="0.15">
      <c r="G305"/>
    </row>
    <row r="306" spans="7:7" x14ac:dyDescent="0.15">
      <c r="G306"/>
    </row>
    <row r="307" spans="7:7" x14ac:dyDescent="0.15">
      <c r="G307"/>
    </row>
    <row r="308" spans="7:7" x14ac:dyDescent="0.15">
      <c r="G308"/>
    </row>
    <row r="309" spans="7:7" x14ac:dyDescent="0.15">
      <c r="G309"/>
    </row>
    <row r="310" spans="7:7" x14ac:dyDescent="0.15">
      <c r="G310"/>
    </row>
    <row r="311" spans="7:7" x14ac:dyDescent="0.15">
      <c r="G311"/>
    </row>
    <row r="312" spans="7:7" x14ac:dyDescent="0.15">
      <c r="G312"/>
    </row>
    <row r="313" spans="7:7" x14ac:dyDescent="0.15">
      <c r="G313"/>
    </row>
    <row r="314" spans="7:7" x14ac:dyDescent="0.15">
      <c r="G314"/>
    </row>
    <row r="315" spans="7:7" x14ac:dyDescent="0.15">
      <c r="G315"/>
    </row>
    <row r="316" spans="7:7" x14ac:dyDescent="0.15">
      <c r="G316"/>
    </row>
    <row r="317" spans="7:7" x14ac:dyDescent="0.15">
      <c r="G317"/>
    </row>
    <row r="318" spans="7:7" x14ac:dyDescent="0.15">
      <c r="G318"/>
    </row>
    <row r="319" spans="7:7" x14ac:dyDescent="0.15">
      <c r="G319"/>
    </row>
    <row r="320" spans="7:7" x14ac:dyDescent="0.15">
      <c r="G320"/>
    </row>
    <row r="321" spans="7:7" x14ac:dyDescent="0.15">
      <c r="G321"/>
    </row>
    <row r="322" spans="7:7" x14ac:dyDescent="0.15">
      <c r="G322"/>
    </row>
    <row r="323" spans="7:7" x14ac:dyDescent="0.15">
      <c r="G323"/>
    </row>
    <row r="324" spans="7:7" x14ac:dyDescent="0.15">
      <c r="G324"/>
    </row>
    <row r="325" spans="7:7" x14ac:dyDescent="0.15">
      <c r="G325"/>
    </row>
    <row r="326" spans="7:7" x14ac:dyDescent="0.15">
      <c r="G326"/>
    </row>
    <row r="327" spans="7:7" x14ac:dyDescent="0.15">
      <c r="G327"/>
    </row>
    <row r="328" spans="7:7" x14ac:dyDescent="0.15">
      <c r="G328"/>
    </row>
    <row r="329" spans="7:7" x14ac:dyDescent="0.15">
      <c r="G329"/>
    </row>
    <row r="330" spans="7:7" x14ac:dyDescent="0.15">
      <c r="G330"/>
    </row>
    <row r="331" spans="7:7" x14ac:dyDescent="0.15">
      <c r="G331"/>
    </row>
    <row r="332" spans="7:7" x14ac:dyDescent="0.15">
      <c r="G332"/>
    </row>
    <row r="333" spans="7:7" x14ac:dyDescent="0.15">
      <c r="G333"/>
    </row>
    <row r="334" spans="7:7" x14ac:dyDescent="0.15">
      <c r="G334"/>
    </row>
    <row r="335" spans="7:7" x14ac:dyDescent="0.15">
      <c r="G335"/>
    </row>
    <row r="336" spans="7:7" x14ac:dyDescent="0.15">
      <c r="G336"/>
    </row>
    <row r="337" spans="7:7" x14ac:dyDescent="0.15">
      <c r="G337"/>
    </row>
    <row r="338" spans="7:7" x14ac:dyDescent="0.15">
      <c r="G338"/>
    </row>
    <row r="339" spans="7:7" x14ac:dyDescent="0.15">
      <c r="G339"/>
    </row>
    <row r="340" spans="7:7" x14ac:dyDescent="0.15">
      <c r="G340"/>
    </row>
    <row r="341" spans="7:7" x14ac:dyDescent="0.15">
      <c r="G341"/>
    </row>
    <row r="342" spans="7:7" x14ac:dyDescent="0.15">
      <c r="G342"/>
    </row>
    <row r="343" spans="7:7" x14ac:dyDescent="0.15">
      <c r="G343"/>
    </row>
    <row r="344" spans="7:7" x14ac:dyDescent="0.15">
      <c r="G344"/>
    </row>
    <row r="345" spans="7:7" x14ac:dyDescent="0.15">
      <c r="G345"/>
    </row>
    <row r="346" spans="7:7" x14ac:dyDescent="0.15">
      <c r="G346"/>
    </row>
    <row r="347" spans="7:7" x14ac:dyDescent="0.15">
      <c r="G347"/>
    </row>
    <row r="348" spans="7:7" x14ac:dyDescent="0.15">
      <c r="G348"/>
    </row>
    <row r="349" spans="7:7" x14ac:dyDescent="0.15">
      <c r="G349"/>
    </row>
    <row r="350" spans="7:7" x14ac:dyDescent="0.15">
      <c r="G350"/>
    </row>
    <row r="351" spans="7:7" x14ac:dyDescent="0.15">
      <c r="G351"/>
    </row>
    <row r="352" spans="7:7" x14ac:dyDescent="0.15">
      <c r="G352"/>
    </row>
    <row r="353" spans="7:7" x14ac:dyDescent="0.15">
      <c r="G353"/>
    </row>
    <row r="354" spans="7:7" x14ac:dyDescent="0.15">
      <c r="G354"/>
    </row>
    <row r="355" spans="7:7" x14ac:dyDescent="0.15">
      <c r="G355"/>
    </row>
    <row r="356" spans="7:7" x14ac:dyDescent="0.15">
      <c r="G356"/>
    </row>
    <row r="357" spans="7:7" x14ac:dyDescent="0.15">
      <c r="G357"/>
    </row>
    <row r="358" spans="7:7" x14ac:dyDescent="0.15">
      <c r="G358"/>
    </row>
    <row r="359" spans="7:7" x14ac:dyDescent="0.15">
      <c r="G359"/>
    </row>
    <row r="360" spans="7:7" x14ac:dyDescent="0.15">
      <c r="G360"/>
    </row>
    <row r="361" spans="7:7" x14ac:dyDescent="0.15">
      <c r="G361"/>
    </row>
    <row r="362" spans="7:7" x14ac:dyDescent="0.15">
      <c r="G362"/>
    </row>
    <row r="363" spans="7:7" x14ac:dyDescent="0.15">
      <c r="G363"/>
    </row>
    <row r="364" spans="7:7" x14ac:dyDescent="0.15">
      <c r="G364"/>
    </row>
    <row r="365" spans="7:7" x14ac:dyDescent="0.15">
      <c r="G365"/>
    </row>
    <row r="366" spans="7:7" x14ac:dyDescent="0.15">
      <c r="G366"/>
    </row>
    <row r="367" spans="7:7" x14ac:dyDescent="0.15">
      <c r="G367"/>
    </row>
    <row r="368" spans="7:7" x14ac:dyDescent="0.15">
      <c r="G368"/>
    </row>
    <row r="369" spans="7:7" x14ac:dyDescent="0.15">
      <c r="G369"/>
    </row>
    <row r="370" spans="7:7" x14ac:dyDescent="0.15">
      <c r="G370"/>
    </row>
    <row r="371" spans="7:7" x14ac:dyDescent="0.15">
      <c r="G371"/>
    </row>
    <row r="372" spans="7:7" x14ac:dyDescent="0.15">
      <c r="G372"/>
    </row>
    <row r="373" spans="7:7" x14ac:dyDescent="0.15">
      <c r="G373"/>
    </row>
    <row r="374" spans="7:7" x14ac:dyDescent="0.15">
      <c r="G374"/>
    </row>
    <row r="375" spans="7:7" x14ac:dyDescent="0.15">
      <c r="G375"/>
    </row>
    <row r="376" spans="7:7" x14ac:dyDescent="0.15">
      <c r="G376"/>
    </row>
    <row r="377" spans="7:7" x14ac:dyDescent="0.15">
      <c r="G377"/>
    </row>
    <row r="378" spans="7:7" x14ac:dyDescent="0.15">
      <c r="G378"/>
    </row>
    <row r="379" spans="7:7" x14ac:dyDescent="0.15">
      <c r="G379"/>
    </row>
    <row r="380" spans="7:7" x14ac:dyDescent="0.15">
      <c r="G380"/>
    </row>
    <row r="381" spans="7:7" x14ac:dyDescent="0.15">
      <c r="G381"/>
    </row>
    <row r="382" spans="7:7" x14ac:dyDescent="0.15">
      <c r="G382"/>
    </row>
    <row r="383" spans="7:7" x14ac:dyDescent="0.15">
      <c r="G383"/>
    </row>
    <row r="384" spans="7:7" x14ac:dyDescent="0.15">
      <c r="G384"/>
    </row>
    <row r="385" spans="7:7" x14ac:dyDescent="0.15">
      <c r="G385"/>
    </row>
    <row r="386" spans="7:7" x14ac:dyDescent="0.15">
      <c r="G386"/>
    </row>
    <row r="387" spans="7:7" x14ac:dyDescent="0.15">
      <c r="G387"/>
    </row>
    <row r="388" spans="7:7" x14ac:dyDescent="0.15">
      <c r="G388"/>
    </row>
    <row r="389" spans="7:7" x14ac:dyDescent="0.15">
      <c r="G389"/>
    </row>
    <row r="390" spans="7:7" x14ac:dyDescent="0.15">
      <c r="G390"/>
    </row>
    <row r="391" spans="7:7" x14ac:dyDescent="0.15">
      <c r="G391"/>
    </row>
    <row r="392" spans="7:7" x14ac:dyDescent="0.15">
      <c r="G392"/>
    </row>
    <row r="393" spans="7:7" x14ac:dyDescent="0.15">
      <c r="G393"/>
    </row>
    <row r="394" spans="7:7" x14ac:dyDescent="0.15">
      <c r="G394"/>
    </row>
    <row r="395" spans="7:7" x14ac:dyDescent="0.15">
      <c r="G395"/>
    </row>
    <row r="396" spans="7:7" x14ac:dyDescent="0.15">
      <c r="G396"/>
    </row>
    <row r="397" spans="7:7" x14ac:dyDescent="0.15">
      <c r="G397"/>
    </row>
    <row r="398" spans="7:7" x14ac:dyDescent="0.15">
      <c r="G398"/>
    </row>
    <row r="399" spans="7:7" x14ac:dyDescent="0.15">
      <c r="G399"/>
    </row>
    <row r="400" spans="7:7" x14ac:dyDescent="0.15">
      <c r="G400"/>
    </row>
    <row r="401" spans="7:7" x14ac:dyDescent="0.15">
      <c r="G401"/>
    </row>
    <row r="402" spans="7:7" x14ac:dyDescent="0.15">
      <c r="G402"/>
    </row>
    <row r="403" spans="7:7" x14ac:dyDescent="0.15">
      <c r="G403"/>
    </row>
    <row r="404" spans="7:7" x14ac:dyDescent="0.15">
      <c r="G404"/>
    </row>
    <row r="405" spans="7:7" x14ac:dyDescent="0.15">
      <c r="G405"/>
    </row>
    <row r="406" spans="7:7" x14ac:dyDescent="0.15">
      <c r="G406"/>
    </row>
    <row r="407" spans="7:7" x14ac:dyDescent="0.15">
      <c r="G407"/>
    </row>
    <row r="408" spans="7:7" x14ac:dyDescent="0.15">
      <c r="G408"/>
    </row>
    <row r="409" spans="7:7" x14ac:dyDescent="0.15">
      <c r="G409"/>
    </row>
    <row r="410" spans="7:7" x14ac:dyDescent="0.15">
      <c r="G410"/>
    </row>
    <row r="411" spans="7:7" x14ac:dyDescent="0.15">
      <c r="G411"/>
    </row>
    <row r="412" spans="7:7" x14ac:dyDescent="0.15">
      <c r="G412"/>
    </row>
    <row r="413" spans="7:7" x14ac:dyDescent="0.15">
      <c r="G413"/>
    </row>
    <row r="414" spans="7:7" x14ac:dyDescent="0.15">
      <c r="G414"/>
    </row>
    <row r="415" spans="7:7" x14ac:dyDescent="0.15">
      <c r="G415"/>
    </row>
    <row r="416" spans="7:7" x14ac:dyDescent="0.15">
      <c r="G416"/>
    </row>
    <row r="417" spans="7:7" x14ac:dyDescent="0.15">
      <c r="G417"/>
    </row>
    <row r="418" spans="7:7" x14ac:dyDescent="0.15">
      <c r="G418"/>
    </row>
    <row r="419" spans="7:7" x14ac:dyDescent="0.15">
      <c r="G419"/>
    </row>
    <row r="420" spans="7:7" x14ac:dyDescent="0.15">
      <c r="G420"/>
    </row>
    <row r="421" spans="7:7" x14ac:dyDescent="0.15">
      <c r="G421"/>
    </row>
    <row r="422" spans="7:7" x14ac:dyDescent="0.15">
      <c r="G422"/>
    </row>
    <row r="423" spans="7:7" x14ac:dyDescent="0.15">
      <c r="G423"/>
    </row>
    <row r="424" spans="7:7" x14ac:dyDescent="0.15">
      <c r="G424"/>
    </row>
    <row r="425" spans="7:7" x14ac:dyDescent="0.15">
      <c r="G425"/>
    </row>
    <row r="426" spans="7:7" x14ac:dyDescent="0.15">
      <c r="G426"/>
    </row>
    <row r="427" spans="7:7" x14ac:dyDescent="0.15">
      <c r="G427"/>
    </row>
    <row r="428" spans="7:7" x14ac:dyDescent="0.15">
      <c r="G428"/>
    </row>
    <row r="429" spans="7:7" x14ac:dyDescent="0.15">
      <c r="G429"/>
    </row>
    <row r="430" spans="7:7" x14ac:dyDescent="0.15">
      <c r="G430"/>
    </row>
    <row r="431" spans="7:7" x14ac:dyDescent="0.15">
      <c r="G431"/>
    </row>
    <row r="432" spans="7:7" x14ac:dyDescent="0.15">
      <c r="G432"/>
    </row>
    <row r="433" spans="7:7" x14ac:dyDescent="0.15">
      <c r="G433"/>
    </row>
    <row r="434" spans="7:7" x14ac:dyDescent="0.15">
      <c r="G434"/>
    </row>
    <row r="435" spans="7:7" x14ac:dyDescent="0.15">
      <c r="G435"/>
    </row>
    <row r="436" spans="7:7" x14ac:dyDescent="0.15">
      <c r="G436"/>
    </row>
    <row r="437" spans="7:7" x14ac:dyDescent="0.15">
      <c r="G437"/>
    </row>
    <row r="438" spans="7:7" x14ac:dyDescent="0.15">
      <c r="G438"/>
    </row>
    <row r="439" spans="7:7" x14ac:dyDescent="0.15">
      <c r="G439"/>
    </row>
    <row r="440" spans="7:7" x14ac:dyDescent="0.15">
      <c r="G440"/>
    </row>
    <row r="441" spans="7:7" x14ac:dyDescent="0.15">
      <c r="G441"/>
    </row>
    <row r="442" spans="7:7" x14ac:dyDescent="0.15">
      <c r="G442"/>
    </row>
    <row r="443" spans="7:7" x14ac:dyDescent="0.15">
      <c r="G443"/>
    </row>
    <row r="444" spans="7:7" x14ac:dyDescent="0.15">
      <c r="G444"/>
    </row>
    <row r="445" spans="7:7" x14ac:dyDescent="0.15">
      <c r="G445"/>
    </row>
    <row r="446" spans="7:7" x14ac:dyDescent="0.15">
      <c r="G446"/>
    </row>
    <row r="447" spans="7:7" x14ac:dyDescent="0.15">
      <c r="G447"/>
    </row>
    <row r="448" spans="7:7" x14ac:dyDescent="0.15">
      <c r="G448"/>
    </row>
    <row r="449" spans="7:7" x14ac:dyDescent="0.15">
      <c r="G449"/>
    </row>
    <row r="450" spans="7:7" x14ac:dyDescent="0.15">
      <c r="G450"/>
    </row>
    <row r="451" spans="7:7" x14ac:dyDescent="0.15">
      <c r="G451"/>
    </row>
    <row r="452" spans="7:7" x14ac:dyDescent="0.15">
      <c r="G452"/>
    </row>
    <row r="453" spans="7:7" x14ac:dyDescent="0.15">
      <c r="G453"/>
    </row>
    <row r="454" spans="7:7" x14ac:dyDescent="0.15">
      <c r="G454"/>
    </row>
    <row r="455" spans="7:7" x14ac:dyDescent="0.15">
      <c r="G455"/>
    </row>
    <row r="456" spans="7:7" x14ac:dyDescent="0.15">
      <c r="G456"/>
    </row>
    <row r="457" spans="7:7" x14ac:dyDescent="0.15">
      <c r="G457"/>
    </row>
    <row r="458" spans="7:7" x14ac:dyDescent="0.15">
      <c r="G458"/>
    </row>
    <row r="459" spans="7:7" x14ac:dyDescent="0.15">
      <c r="G459"/>
    </row>
    <row r="460" spans="7:7" x14ac:dyDescent="0.15">
      <c r="G460"/>
    </row>
    <row r="461" spans="7:7" x14ac:dyDescent="0.15">
      <c r="G461"/>
    </row>
    <row r="462" spans="7:7" x14ac:dyDescent="0.15">
      <c r="G462"/>
    </row>
    <row r="463" spans="7:7" x14ac:dyDescent="0.15">
      <c r="G463"/>
    </row>
    <row r="464" spans="7:7" x14ac:dyDescent="0.15">
      <c r="G464"/>
    </row>
    <row r="465" spans="7:7" x14ac:dyDescent="0.15">
      <c r="G465"/>
    </row>
    <row r="466" spans="7:7" x14ac:dyDescent="0.15">
      <c r="G466"/>
    </row>
    <row r="467" spans="7:7" x14ac:dyDescent="0.15">
      <c r="G467"/>
    </row>
    <row r="468" spans="7:7" x14ac:dyDescent="0.15">
      <c r="G468"/>
    </row>
    <row r="469" spans="7:7" x14ac:dyDescent="0.15">
      <c r="G469"/>
    </row>
    <row r="470" spans="7:7" x14ac:dyDescent="0.15">
      <c r="G470"/>
    </row>
    <row r="471" spans="7:7" x14ac:dyDescent="0.15">
      <c r="G471"/>
    </row>
    <row r="472" spans="7:7" x14ac:dyDescent="0.15">
      <c r="G472"/>
    </row>
    <row r="473" spans="7:7" x14ac:dyDescent="0.15">
      <c r="G473"/>
    </row>
    <row r="474" spans="7:7" x14ac:dyDescent="0.15">
      <c r="G474"/>
    </row>
    <row r="475" spans="7:7" x14ac:dyDescent="0.15">
      <c r="G475"/>
    </row>
    <row r="476" spans="7:7" x14ac:dyDescent="0.15">
      <c r="G476"/>
    </row>
    <row r="477" spans="7:7" x14ac:dyDescent="0.15">
      <c r="G477"/>
    </row>
    <row r="478" spans="7:7" x14ac:dyDescent="0.15">
      <c r="G478"/>
    </row>
    <row r="479" spans="7:7" x14ac:dyDescent="0.15">
      <c r="G479"/>
    </row>
    <row r="480" spans="7:7" x14ac:dyDescent="0.15">
      <c r="G480"/>
    </row>
    <row r="481" spans="7:7" x14ac:dyDescent="0.15">
      <c r="G481"/>
    </row>
    <row r="482" spans="7:7" x14ac:dyDescent="0.15">
      <c r="G482"/>
    </row>
    <row r="483" spans="7:7" x14ac:dyDescent="0.15">
      <c r="G483"/>
    </row>
    <row r="484" spans="7:7" x14ac:dyDescent="0.15">
      <c r="G484"/>
    </row>
    <row r="485" spans="7:7" x14ac:dyDescent="0.15">
      <c r="G485"/>
    </row>
    <row r="486" spans="7:7" x14ac:dyDescent="0.15">
      <c r="G486"/>
    </row>
    <row r="487" spans="7:7" x14ac:dyDescent="0.15">
      <c r="G487"/>
    </row>
    <row r="488" spans="7:7" x14ac:dyDescent="0.15">
      <c r="G488"/>
    </row>
    <row r="489" spans="7:7" x14ac:dyDescent="0.15">
      <c r="G489"/>
    </row>
    <row r="490" spans="7:7" x14ac:dyDescent="0.15">
      <c r="G490"/>
    </row>
    <row r="491" spans="7:7" x14ac:dyDescent="0.15">
      <c r="G491"/>
    </row>
    <row r="492" spans="7:7" x14ac:dyDescent="0.15">
      <c r="G492"/>
    </row>
    <row r="493" spans="7:7" x14ac:dyDescent="0.15">
      <c r="G493"/>
    </row>
    <row r="494" spans="7:7" x14ac:dyDescent="0.15">
      <c r="G494"/>
    </row>
    <row r="495" spans="7:7" x14ac:dyDescent="0.15">
      <c r="G495"/>
    </row>
    <row r="496" spans="7:7" x14ac:dyDescent="0.15">
      <c r="G496"/>
    </row>
    <row r="497" spans="7:7" x14ac:dyDescent="0.15">
      <c r="G497"/>
    </row>
    <row r="498" spans="7:7" x14ac:dyDescent="0.15">
      <c r="G498"/>
    </row>
    <row r="499" spans="7:7" x14ac:dyDescent="0.15">
      <c r="G499"/>
    </row>
    <row r="500" spans="7:7" x14ac:dyDescent="0.15">
      <c r="G500"/>
    </row>
    <row r="501" spans="7:7" x14ac:dyDescent="0.15">
      <c r="G501"/>
    </row>
    <row r="502" spans="7:7" x14ac:dyDescent="0.15">
      <c r="G502"/>
    </row>
    <row r="503" spans="7:7" x14ac:dyDescent="0.15">
      <c r="G503"/>
    </row>
    <row r="504" spans="7:7" x14ac:dyDescent="0.15">
      <c r="G504"/>
    </row>
    <row r="505" spans="7:7" x14ac:dyDescent="0.15">
      <c r="G505"/>
    </row>
    <row r="506" spans="7:7" x14ac:dyDescent="0.15">
      <c r="G506"/>
    </row>
    <row r="507" spans="7:7" x14ac:dyDescent="0.15">
      <c r="G507"/>
    </row>
    <row r="508" spans="7:7" x14ac:dyDescent="0.15">
      <c r="G508"/>
    </row>
    <row r="509" spans="7:7" x14ac:dyDescent="0.15">
      <c r="G509"/>
    </row>
    <row r="510" spans="7:7" x14ac:dyDescent="0.15">
      <c r="G510"/>
    </row>
    <row r="511" spans="7:7" x14ac:dyDescent="0.15">
      <c r="G511"/>
    </row>
    <row r="512" spans="7:7" x14ac:dyDescent="0.15">
      <c r="G512"/>
    </row>
    <row r="513" spans="7:7" x14ac:dyDescent="0.15">
      <c r="G513"/>
    </row>
    <row r="514" spans="7:7" x14ac:dyDescent="0.15">
      <c r="G514"/>
    </row>
    <row r="515" spans="7:7" x14ac:dyDescent="0.15">
      <c r="G515"/>
    </row>
    <row r="516" spans="7:7" x14ac:dyDescent="0.15">
      <c r="G516"/>
    </row>
    <row r="517" spans="7:7" x14ac:dyDescent="0.15">
      <c r="G517"/>
    </row>
    <row r="518" spans="7:7" x14ac:dyDescent="0.15">
      <c r="G518"/>
    </row>
    <row r="519" spans="7:7" x14ac:dyDescent="0.15">
      <c r="G519"/>
    </row>
    <row r="520" spans="7:7" x14ac:dyDescent="0.15">
      <c r="G520"/>
    </row>
    <row r="521" spans="7:7" x14ac:dyDescent="0.15">
      <c r="G521"/>
    </row>
    <row r="522" spans="7:7" x14ac:dyDescent="0.15">
      <c r="G522"/>
    </row>
    <row r="523" spans="7:7" x14ac:dyDescent="0.15">
      <c r="G523"/>
    </row>
    <row r="524" spans="7:7" x14ac:dyDescent="0.15">
      <c r="G524"/>
    </row>
    <row r="525" spans="7:7" x14ac:dyDescent="0.15">
      <c r="G525"/>
    </row>
    <row r="526" spans="7:7" x14ac:dyDescent="0.15">
      <c r="G526"/>
    </row>
    <row r="527" spans="7:7" x14ac:dyDescent="0.15">
      <c r="G527"/>
    </row>
    <row r="528" spans="7:7" x14ac:dyDescent="0.15">
      <c r="G528"/>
    </row>
    <row r="529" spans="7:7" x14ac:dyDescent="0.15">
      <c r="G529"/>
    </row>
    <row r="530" spans="7:7" x14ac:dyDescent="0.15">
      <c r="G530"/>
    </row>
    <row r="531" spans="7:7" x14ac:dyDescent="0.15">
      <c r="G531"/>
    </row>
    <row r="532" spans="7:7" x14ac:dyDescent="0.15">
      <c r="G532"/>
    </row>
    <row r="533" spans="7:7" x14ac:dyDescent="0.15">
      <c r="G533"/>
    </row>
    <row r="534" spans="7:7" x14ac:dyDescent="0.15">
      <c r="G534"/>
    </row>
    <row r="535" spans="7:7" x14ac:dyDescent="0.15">
      <c r="G535"/>
    </row>
    <row r="536" spans="7:7" x14ac:dyDescent="0.15">
      <c r="G536"/>
    </row>
    <row r="537" spans="7:7" x14ac:dyDescent="0.15">
      <c r="G537"/>
    </row>
    <row r="538" spans="7:7" x14ac:dyDescent="0.15">
      <c r="G538"/>
    </row>
    <row r="539" spans="7:7" x14ac:dyDescent="0.15">
      <c r="G539"/>
    </row>
    <row r="540" spans="7:7" x14ac:dyDescent="0.15">
      <c r="G540"/>
    </row>
    <row r="541" spans="7:7" x14ac:dyDescent="0.15">
      <c r="G541"/>
    </row>
    <row r="542" spans="7:7" x14ac:dyDescent="0.15">
      <c r="G542"/>
    </row>
    <row r="543" spans="7:7" x14ac:dyDescent="0.15">
      <c r="G543"/>
    </row>
    <row r="544" spans="7:7" x14ac:dyDescent="0.15">
      <c r="G544"/>
    </row>
    <row r="545" spans="7:7" x14ac:dyDescent="0.15">
      <c r="G545"/>
    </row>
    <row r="546" spans="7:7" x14ac:dyDescent="0.15">
      <c r="G546"/>
    </row>
    <row r="547" spans="7:7" x14ac:dyDescent="0.15">
      <c r="G547"/>
    </row>
    <row r="548" spans="7:7" x14ac:dyDescent="0.15">
      <c r="G548"/>
    </row>
    <row r="549" spans="7:7" x14ac:dyDescent="0.15">
      <c r="G549"/>
    </row>
    <row r="550" spans="7:7" x14ac:dyDescent="0.15">
      <c r="G550"/>
    </row>
    <row r="551" spans="7:7" x14ac:dyDescent="0.15">
      <c r="G551"/>
    </row>
    <row r="552" spans="7:7" x14ac:dyDescent="0.15">
      <c r="G552"/>
    </row>
    <row r="553" spans="7:7" x14ac:dyDescent="0.15">
      <c r="G553"/>
    </row>
    <row r="554" spans="7:7" x14ac:dyDescent="0.15">
      <c r="G554"/>
    </row>
    <row r="555" spans="7:7" x14ac:dyDescent="0.15">
      <c r="G555"/>
    </row>
    <row r="556" spans="7:7" x14ac:dyDescent="0.15">
      <c r="G556"/>
    </row>
    <row r="557" spans="7:7" x14ac:dyDescent="0.15">
      <c r="G557"/>
    </row>
  </sheetData>
  <sheetProtection algorithmName="SHA-512" hashValue="zn+qa0uLKrLMzioaZez4fFiLKOfsZusBrBJQQWh+IImRDlQBFR/0sE/oRtOK3/mvycdp691h31nOQMxGBUuBPQ==" saltValue="Kz22AOXRegE9O9h8WbaA6Q==" spinCount="100000" sheet="1" objects="1" scenarios="1" selectLockedCells="1" selectUnlockedCells="1"/>
  <pageMargins left="0.2" right="0.2" top="0.25" bottom="0.75" header="0" footer="0.3"/>
  <pageSetup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8"/>
  <sheetViews>
    <sheetView workbookViewId="0">
      <selection activeCell="A3" sqref="A3"/>
    </sheetView>
  </sheetViews>
  <sheetFormatPr baseColWidth="10" defaultColWidth="9" defaultRowHeight="13" x14ac:dyDescent="0.15"/>
  <cols>
    <col min="1" max="1" width="36.59765625" bestFit="1" customWidth="1"/>
    <col min="2" max="2" width="19.59765625" bestFit="1" customWidth="1"/>
    <col min="3" max="3" width="27.59765625" bestFit="1" customWidth="1"/>
    <col min="4" max="4" width="17.796875" bestFit="1" customWidth="1"/>
    <col min="5" max="5" width="9.19921875" style="2"/>
  </cols>
  <sheetData>
    <row r="1" spans="1:5" ht="18.75" customHeight="1" thickBot="1" x14ac:dyDescent="0.2">
      <c r="A1" s="1" t="s">
        <v>5</v>
      </c>
      <c r="B1" s="1" t="s">
        <v>6</v>
      </c>
      <c r="C1" s="1" t="s">
        <v>7</v>
      </c>
      <c r="D1" s="1" t="s">
        <v>8</v>
      </c>
      <c r="E1" s="6" t="s">
        <v>9</v>
      </c>
    </row>
    <row r="2" spans="1:5" x14ac:dyDescent="0.15">
      <c r="A2" t="s">
        <v>267</v>
      </c>
      <c r="B2">
        <v>2</v>
      </c>
      <c r="C2">
        <v>0</v>
      </c>
      <c r="D2">
        <v>0</v>
      </c>
      <c r="E2" s="2">
        <v>2</v>
      </c>
    </row>
    <row r="3" spans="1:5" x14ac:dyDescent="0.15">
      <c r="A3" t="s">
        <v>269</v>
      </c>
      <c r="B3">
        <v>7</v>
      </c>
      <c r="C3">
        <v>1</v>
      </c>
      <c r="D3">
        <v>6</v>
      </c>
      <c r="E3" s="2">
        <v>7</v>
      </c>
    </row>
    <row r="4" spans="1:5" x14ac:dyDescent="0.15">
      <c r="A4" t="s">
        <v>268</v>
      </c>
      <c r="B4">
        <v>1</v>
      </c>
      <c r="C4">
        <v>0</v>
      </c>
      <c r="D4">
        <v>1</v>
      </c>
      <c r="E4" s="2">
        <v>1</v>
      </c>
    </row>
    <row r="8" spans="1:5" s="3" customFormat="1" x14ac:dyDescent="0.15">
      <c r="A8" s="5" t="s">
        <v>10</v>
      </c>
      <c r="B8" s="3">
        <v>10</v>
      </c>
      <c r="C8" s="3">
        <v>1</v>
      </c>
      <c r="D8" s="3">
        <v>7</v>
      </c>
      <c r="E8" s="3">
        <v>10</v>
      </c>
    </row>
  </sheetData>
  <sheetProtection algorithmName="SHA-512" hashValue="NomflyOetpgr/CdF/q4e6sfcLRX/yX/EYoit2fZo5WjBInELR/Q0kgpQzYAwlsvoZHur7C0Eb1WZ2z7kEso2MA==" saltValue="qliAE02YGN36Wv7yD2sC4g==" spinCount="100000" sheet="1" objects="1" scenarios="1" selectLockedCells="1" selectUnlockedCells="1"/>
  <pageMargins left="0.2" right="0.2" top="0.25" bottom="0.75" header="0" footer="0.3"/>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16"/>
  <sheetViews>
    <sheetView workbookViewId="0">
      <selection activeCell="A12" sqref="A12"/>
    </sheetView>
  </sheetViews>
  <sheetFormatPr baseColWidth="10" defaultColWidth="9" defaultRowHeight="13" x14ac:dyDescent="0.15"/>
  <cols>
    <col min="1" max="1" width="86.19921875" customWidth="1"/>
    <col min="2" max="2" width="23.19921875" customWidth="1"/>
    <col min="3" max="3" width="14.796875" bestFit="1" customWidth="1"/>
    <col min="4" max="4" width="28.59765625" bestFit="1" customWidth="1"/>
  </cols>
  <sheetData>
    <row r="1" spans="1:1" ht="18.75" customHeight="1" thickBot="1" x14ac:dyDescent="0.2">
      <c r="A1" s="1" t="s">
        <v>4</v>
      </c>
    </row>
    <row r="3" spans="1:1" ht="15" x14ac:dyDescent="0.15">
      <c r="A3" s="10" t="s">
        <v>43</v>
      </c>
    </row>
    <row r="6" spans="1:1" x14ac:dyDescent="0.15">
      <c r="A6" t="s">
        <v>44</v>
      </c>
    </row>
    <row r="8" spans="1:1" s="9" customFormat="1" ht="21" customHeight="1" x14ac:dyDescent="0.15">
      <c r="A8" s="9" t="s">
        <v>40</v>
      </c>
    </row>
    <row r="9" spans="1:1" s="9" customFormat="1" ht="18.75" customHeight="1" x14ac:dyDescent="0.15">
      <c r="A9" s="9" t="s">
        <v>41</v>
      </c>
    </row>
    <row r="10" spans="1:1" s="9" customFormat="1" ht="20.25" customHeight="1" x14ac:dyDescent="0.15">
      <c r="A10" s="9" t="s">
        <v>42</v>
      </c>
    </row>
    <row r="12" spans="1:1" ht="14" x14ac:dyDescent="0.15">
      <c r="A12" s="12" t="s">
        <v>45</v>
      </c>
    </row>
    <row r="16" spans="1:1" ht="14" x14ac:dyDescent="0.15">
      <c r="A16" s="11" t="s">
        <v>46</v>
      </c>
    </row>
  </sheetData>
  <sheetProtection algorithmName="SHA-512" hashValue="nppCnvF2xDN2rLzAf1h8H03FkbnnusR4mTnz3hJgDeVgkW2Pj5K7UcvFgcl3RC6mvB+fM8ujMcx4Xlr0r0GH9A==" saltValue="MjXTizF0YAkBz2buMzuHZQ==" spinCount="100000" sheet="1" objects="1" scenarios="1" selectLockedCells="1" selectUnlockedCells="1"/>
  <pageMargins left="0.2" right="0.2" top="0.25" bottom="0.75" header="0" footer="0.3"/>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B16"/>
  <sheetViews>
    <sheetView tabSelected="1" workbookViewId="0">
      <selection activeCell="B3" sqref="B3"/>
    </sheetView>
  </sheetViews>
  <sheetFormatPr baseColWidth="10" defaultColWidth="9" defaultRowHeight="13" x14ac:dyDescent="0.15"/>
  <cols>
    <col min="1" max="1" width="28.796875" customWidth="1"/>
    <col min="2" max="2" width="238.796875" bestFit="1" customWidth="1"/>
  </cols>
  <sheetData>
    <row r="2" spans="1:2" s="7" customFormat="1" ht="15" x14ac:dyDescent="0.15">
      <c r="A2" s="7" t="s">
        <v>18</v>
      </c>
      <c r="B2" s="7" t="s">
        <v>19</v>
      </c>
    </row>
    <row r="3" spans="1:2" ht="38.25" customHeight="1" x14ac:dyDescent="0.15">
      <c r="A3" t="s">
        <v>14</v>
      </c>
      <c r="B3" t="s">
        <v>15</v>
      </c>
    </row>
    <row r="4" spans="1:2" ht="28.5" customHeight="1" x14ac:dyDescent="0.15">
      <c r="A4" t="s">
        <v>16</v>
      </c>
      <c r="B4" t="s">
        <v>17</v>
      </c>
    </row>
    <row r="5" spans="1:2" ht="33.75" customHeight="1" x14ac:dyDescent="0.15">
      <c r="A5" t="s">
        <v>2</v>
      </c>
      <c r="B5" t="s">
        <v>31</v>
      </c>
    </row>
    <row r="6" spans="1:2" ht="30.75" customHeight="1" x14ac:dyDescent="0.15">
      <c r="A6" t="s">
        <v>20</v>
      </c>
      <c r="B6" t="s">
        <v>32</v>
      </c>
    </row>
    <row r="7" spans="1:2" ht="35.25" customHeight="1" x14ac:dyDescent="0.15">
      <c r="A7" t="s">
        <v>21</v>
      </c>
      <c r="B7" t="s">
        <v>30</v>
      </c>
    </row>
    <row r="8" spans="1:2" ht="36" customHeight="1" x14ac:dyDescent="0.15">
      <c r="A8" t="s">
        <v>22</v>
      </c>
      <c r="B8" t="s">
        <v>23</v>
      </c>
    </row>
    <row r="9" spans="1:2" ht="33.75" customHeight="1" x14ac:dyDescent="0.15">
      <c r="A9" t="s">
        <v>24</v>
      </c>
      <c r="B9" t="s">
        <v>33</v>
      </c>
    </row>
    <row r="10" spans="1:2" ht="33.75" customHeight="1" x14ac:dyDescent="0.15">
      <c r="A10" t="s">
        <v>25</v>
      </c>
      <c r="B10" t="s">
        <v>34</v>
      </c>
    </row>
    <row r="11" spans="1:2" ht="32.25" customHeight="1" x14ac:dyDescent="0.15">
      <c r="A11" t="s">
        <v>5</v>
      </c>
      <c r="B11" t="s">
        <v>26</v>
      </c>
    </row>
    <row r="12" spans="1:2" ht="33" customHeight="1" x14ac:dyDescent="0.15">
      <c r="A12" t="s">
        <v>6</v>
      </c>
      <c r="B12" t="s">
        <v>27</v>
      </c>
    </row>
    <row r="13" spans="1:2" ht="35.25" customHeight="1" x14ac:dyDescent="0.15">
      <c r="A13" t="s">
        <v>7</v>
      </c>
      <c r="B13" t="s">
        <v>28</v>
      </c>
    </row>
    <row r="14" spans="1:2" ht="36.75" customHeight="1" x14ac:dyDescent="0.15">
      <c r="A14" t="s">
        <v>8</v>
      </c>
      <c r="B14" t="s">
        <v>29</v>
      </c>
    </row>
    <row r="15" spans="1:2" x14ac:dyDescent="0.15">
      <c r="A15" t="s">
        <v>36</v>
      </c>
      <c r="B15" t="s">
        <v>35</v>
      </c>
    </row>
    <row r="16" spans="1:2" x14ac:dyDescent="0.15">
      <c r="A16" s="8" t="s">
        <v>37</v>
      </c>
      <c r="B16" t="s">
        <v>39</v>
      </c>
    </row>
  </sheetData>
  <sheetProtection algorithmName="SHA-512" hashValue="2Zh8Ml6GMISH3QkgmHsDYE8eO2UKNzffOI6FJHrPS1E37iKrzIhIabtSFHsKIh7JQAECPgW0MNvyRMn5LJ77Vg==" saltValue="qdkm8VS0v2D08yv/PRIG/Q==" spinCount="100000" sheet="1" objects="1" scenarios="1" selectLockedCells="1" selectUnlockedCells="1"/>
  <pageMargins left="0.2" right="0.2" top="0.25" bottom="0.75" header="0" footer="0.3"/>
  <pageSetup scale="52"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Procedure Code Summary</vt:lpstr>
      <vt:lpstr>Appeals</vt:lpstr>
      <vt:lpstr>Provider Specialty</vt:lpstr>
      <vt:lpstr>Key</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Scharaswak</dc:creator>
  <cp:lastModifiedBy>Walgrave, Amie M</cp:lastModifiedBy>
  <cp:lastPrinted>2024-07-02T16:22:00Z</cp:lastPrinted>
  <dcterms:created xsi:type="dcterms:W3CDTF">2024-04-16T20:13:40Z</dcterms:created>
  <dcterms:modified xsi:type="dcterms:W3CDTF">2025-03-20T15:07:07Z</dcterms:modified>
</cp:coreProperties>
</file>