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23820"/>
  <mc:AlternateContent xmlns:mc="http://schemas.openxmlformats.org/markup-compatibility/2006">
    <mc:Choice Requires="x15">
      <x15ac:absPath xmlns:x15ac="http://schemas.microsoft.com/office/spreadsheetml/2010/11/ac" url="https://uhgazure-my.sharepoint.com/personal/amie_walgrave_uhc_com/Documents/Regulatory/Wyoming/"/>
    </mc:Choice>
  </mc:AlternateContent>
  <xr:revisionPtr revIDLastSave="19" documentId="8_{650869C0-1A2A-A24A-B1A2-122F45828BAF}" xr6:coauthVersionLast="47" xr6:coauthVersionMax="47" xr10:uidLastSave="{3FBEE168-734C-764C-A463-416B51C736BD}"/>
  <workbookProtection workbookAlgorithmName="SHA-512" workbookHashValue="jAl8IFyU6PdcXCMt9tznuP0gWkSgFoIIHG0WxHtYtRoT5GufdSem6i91QWVYNjR/6TEkD0R3M5E1rxbltiRSjA==" workbookSaltValue="9SfEYV6bmM6QN0SzTq/uxQ==" workbookSpinCount="100000" lockStructure="1"/>
  <bookViews>
    <workbookView xWindow="71260" yWindow="800" windowWidth="38740" windowHeight="30680" activeTab="1" xr2:uid="{00000000-000D-0000-FFFF-FFFF00000000}"/>
  </bookViews>
  <sheets>
    <sheet name="Procedure Code Summary" sheetId="1" r:id="rId1"/>
    <sheet name="Appeals" sheetId="3" r:id="rId2"/>
    <sheet name="Provider Specialty" sheetId="2" r:id="rId3"/>
    <sheet name="Key" sheetId="4" r:id="rId4"/>
  </sheet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0" i="1" l="1"/>
  <c r="G209" i="1"/>
  <c r="G208" i="1"/>
  <c r="G207" i="1"/>
  <c r="G206" i="1"/>
  <c r="G205" i="1"/>
  <c r="G204" i="1"/>
  <c r="G203" i="1"/>
  <c r="G202" i="1"/>
  <c r="G201" i="1"/>
  <c r="G200" i="1"/>
  <c r="G199" i="1"/>
  <c r="G198" i="1"/>
  <c r="G197" i="1"/>
  <c r="G196" i="1"/>
  <c r="G195" i="1"/>
  <c r="G194" i="1"/>
  <c r="G193" i="1"/>
  <c r="G191" i="1"/>
  <c r="G190" i="1"/>
  <c r="G189" i="1"/>
  <c r="G188" i="1"/>
  <c r="G186" i="1"/>
  <c r="G185" i="1"/>
  <c r="G184" i="1"/>
  <c r="G183" i="1"/>
  <c r="G182" i="1"/>
  <c r="G181" i="1"/>
  <c r="G180" i="1"/>
  <c r="G179" i="1"/>
  <c r="G178" i="1"/>
  <c r="G177" i="1"/>
  <c r="G176" i="1"/>
  <c r="G175" i="1"/>
  <c r="G174" i="1"/>
  <c r="G173" i="1"/>
  <c r="G172" i="1"/>
  <c r="G171" i="1"/>
  <c r="G169" i="1"/>
  <c r="G168" i="1"/>
  <c r="G167" i="1"/>
  <c r="G166" i="1"/>
  <c r="G155" i="1"/>
  <c r="G154" i="1"/>
  <c r="G153" i="1"/>
  <c r="G152" i="1"/>
  <c r="G151"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0" i="1"/>
  <c r="G62" i="1"/>
  <c r="G56" i="1"/>
  <c r="G46" i="1"/>
  <c r="G45" i="1"/>
  <c r="G33" i="1"/>
  <c r="G32" i="1"/>
  <c r="G31" i="1"/>
  <c r="G30" i="1"/>
  <c r="G29" i="1"/>
  <c r="G28" i="1"/>
  <c r="G27" i="1"/>
  <c r="G26" i="1"/>
  <c r="G25" i="1"/>
  <c r="G24" i="1"/>
  <c r="G19" i="1"/>
  <c r="G18" i="1"/>
  <c r="G14" i="1"/>
  <c r="G13" i="1"/>
  <c r="G2" i="1"/>
  <c r="G3" i="1"/>
  <c r="G4" i="1"/>
  <c r="G5" i="1"/>
  <c r="G6" i="1"/>
  <c r="G7" i="1"/>
  <c r="G8" i="1"/>
  <c r="G9" i="1"/>
  <c r="G10" i="1"/>
  <c r="G11" i="1"/>
  <c r="G12" i="1"/>
  <c r="G15" i="1"/>
  <c r="G16" i="1"/>
  <c r="G17" i="1"/>
  <c r="G20" i="1"/>
  <c r="G21" i="1"/>
  <c r="G22" i="1"/>
  <c r="G23" i="1"/>
  <c r="G34" i="1"/>
  <c r="G35" i="1"/>
  <c r="G36" i="1"/>
  <c r="G37" i="1"/>
  <c r="G38" i="1"/>
  <c r="G39" i="1"/>
  <c r="G40" i="1"/>
  <c r="G41" i="1"/>
  <c r="G42" i="1"/>
  <c r="G43" i="1"/>
  <c r="G44" i="1"/>
  <c r="G47" i="1"/>
  <c r="G48" i="1"/>
  <c r="G49" i="1"/>
  <c r="G50" i="1"/>
  <c r="G51" i="1"/>
  <c r="G52" i="1"/>
  <c r="G53" i="1"/>
  <c r="G54" i="1"/>
  <c r="G55" i="1"/>
  <c r="G57" i="1"/>
  <c r="G58" i="1"/>
  <c r="G59" i="1"/>
  <c r="G60" i="1"/>
  <c r="G61" i="1"/>
  <c r="G63" i="1"/>
  <c r="G64" i="1"/>
  <c r="G65" i="1"/>
  <c r="G66" i="1"/>
  <c r="G67" i="1"/>
  <c r="G68" i="1"/>
  <c r="G69" i="1"/>
  <c r="G70" i="1"/>
  <c r="G71" i="1"/>
  <c r="G72" i="1"/>
  <c r="G73" i="1"/>
  <c r="G74" i="1"/>
  <c r="G75" i="1"/>
  <c r="G76" i="1"/>
  <c r="G77" i="1"/>
  <c r="G78" i="1"/>
  <c r="G79" i="1"/>
  <c r="G81" i="1"/>
  <c r="G82" i="1"/>
  <c r="G83" i="1"/>
  <c r="G84" i="1"/>
  <c r="G148" i="1"/>
  <c r="G149" i="1"/>
  <c r="G150" i="1"/>
  <c r="G156" i="1"/>
  <c r="G157" i="1"/>
  <c r="G158" i="1"/>
  <c r="G159" i="1"/>
  <c r="G160" i="1"/>
  <c r="G161" i="1"/>
  <c r="G162" i="1"/>
  <c r="G163" i="1"/>
  <c r="G164" i="1"/>
  <c r="G165" i="1"/>
  <c r="G170" i="1"/>
  <c r="G187" i="1"/>
  <c r="G192" i="1"/>
  <c r="G211" i="1"/>
</calcChain>
</file>

<file path=xl/sharedStrings.xml><?xml version="1.0" encoding="utf-8"?>
<sst xmlns="http://schemas.openxmlformats.org/spreadsheetml/2006/main" count="705" uniqueCount="363">
  <si>
    <t>Approved Count</t>
  </si>
  <si>
    <t>Denied Count</t>
  </si>
  <si>
    <t>Total Count</t>
  </si>
  <si>
    <t>Average Processing (Days)</t>
  </si>
  <si>
    <t xml:space="preserve">Healthcare Provider Specialty </t>
  </si>
  <si>
    <t>Reason for Adverse Determination</t>
  </si>
  <si>
    <t>Appeal Count</t>
  </si>
  <si>
    <t>Upheld Count</t>
  </si>
  <si>
    <t>Reversed Count</t>
  </si>
  <si>
    <t xml:space="preserve">Total </t>
  </si>
  <si>
    <t>Total</t>
  </si>
  <si>
    <t>PROCEDURE CODE TYPE</t>
  </si>
  <si>
    <t>PROCEDURE CODE</t>
  </si>
  <si>
    <t>PROCEDURE DESCRIPTION</t>
  </si>
  <si>
    <t xml:space="preserve">Approved </t>
  </si>
  <si>
    <t xml:space="preserve">Prior Auth request was initially or ultimately approved by insurer. </t>
  </si>
  <si>
    <t>Denied</t>
  </si>
  <si>
    <t xml:space="preserve">Prior Auth request was initially or ultimately denied by insurer. </t>
  </si>
  <si>
    <t xml:space="preserve">Term/Heading </t>
  </si>
  <si>
    <t xml:space="preserve">Explanation </t>
  </si>
  <si>
    <t>Procedure Code Type</t>
  </si>
  <si>
    <t xml:space="preserve">Procedure Code  </t>
  </si>
  <si>
    <t>Procedure Description</t>
  </si>
  <si>
    <t xml:space="preserve">Brief description of requested procedure. </t>
  </si>
  <si>
    <t>Average Processing Days</t>
  </si>
  <si>
    <t>Sent to Appeal</t>
  </si>
  <si>
    <t xml:space="preserve">Reason for prior authorization requestion denial. </t>
  </si>
  <si>
    <t xml:space="preserve">Number of intial prior authorization requests sent to any level of appeal. </t>
  </si>
  <si>
    <t xml:space="preserve">Number of prior authorization requests sent to appeal that were ultimately upheld or denied. </t>
  </si>
  <si>
    <t xml:space="preserve">Number of prior authorization requests sent to appeal that were ultimately reversed or approved. </t>
  </si>
  <si>
    <t>Specific CPT or HCPCS number or code for procedure or service being requested.</t>
  </si>
  <si>
    <t xml:space="preserve">Total sum of prior authorization requests by procedure type, provider specialty or adverse determination reason. </t>
  </si>
  <si>
    <t xml:space="preserve">Specific type of procedure code being used such as CPT or HCPCS. </t>
  </si>
  <si>
    <t>Time between initial prior authorization request and the approval or initial adverse determination.</t>
  </si>
  <si>
    <t xml:space="preserve">Number of initial prior authorizations requests resulting in an adverse determination, requiring any level of additional appeal/review. This count will also be included in the 'Approved' or 'Denied' column as well depending on the outcome. </t>
  </si>
  <si>
    <t xml:space="preserve">Prior Authorization where there is both an approval and a denial.  (Example: Originally requested dosage was denied but an alternative was approved) </t>
  </si>
  <si>
    <t>Modified Count*</t>
  </si>
  <si>
    <t>*</t>
  </si>
  <si>
    <t xml:space="preserve">Modified Count (if applicable) </t>
  </si>
  <si>
    <t xml:space="preserve">* If your company does not partially approve services, they would not be required to record anything in the modified column. The prior auths will only be documented in approved and denied. If a prior auth is both approved and denied, it should be recorded in the modified column. </t>
  </si>
  <si>
    <t>Name</t>
  </si>
  <si>
    <t>Address</t>
  </si>
  <si>
    <t xml:space="preserve">Email </t>
  </si>
  <si>
    <t>Data by healthcare provider specialty is available by request.</t>
  </si>
  <si>
    <t xml:space="preserve">Requests shall be sent to: </t>
  </si>
  <si>
    <t xml:space="preserve">The above to be completed  by Health Insurers or Utilization Review Entities . </t>
  </si>
  <si>
    <t>Upon receipt of all required information, insurer will provide the report within 30 calendar days to the requesting entity.</t>
  </si>
  <si>
    <t>0364U</t>
  </si>
  <si>
    <t>11046</t>
  </si>
  <si>
    <t>11981</t>
  </si>
  <si>
    <t>11983</t>
  </si>
  <si>
    <t>14040</t>
  </si>
  <si>
    <t>15740</t>
  </si>
  <si>
    <t>17250</t>
  </si>
  <si>
    <t>20610</t>
  </si>
  <si>
    <t>21196</t>
  </si>
  <si>
    <t>21243</t>
  </si>
  <si>
    <t>21740</t>
  </si>
  <si>
    <t>23700</t>
  </si>
  <si>
    <t>25000</t>
  </si>
  <si>
    <t>27096</t>
  </si>
  <si>
    <t>28043</t>
  </si>
  <si>
    <t>29580</t>
  </si>
  <si>
    <t>29581</t>
  </si>
  <si>
    <t>29584</t>
  </si>
  <si>
    <t>30115</t>
  </si>
  <si>
    <t>30130</t>
  </si>
  <si>
    <t>30140</t>
  </si>
  <si>
    <t>30468</t>
  </si>
  <si>
    <t>30520</t>
  </si>
  <si>
    <t>31240</t>
  </si>
  <si>
    <t>31253</t>
  </si>
  <si>
    <t>31255</t>
  </si>
  <si>
    <t>31259</t>
  </si>
  <si>
    <t>31267</t>
  </si>
  <si>
    <t>31276</t>
  </si>
  <si>
    <t>42821</t>
  </si>
  <si>
    <t>42826</t>
  </si>
  <si>
    <t>43233</t>
  </si>
  <si>
    <t>43235</t>
  </si>
  <si>
    <t>43239</t>
  </si>
  <si>
    <t>43247</t>
  </si>
  <si>
    <t>43248</t>
  </si>
  <si>
    <t>43249</t>
  </si>
  <si>
    <t>43255</t>
  </si>
  <si>
    <t>44180</t>
  </si>
  <si>
    <t>45378</t>
  </si>
  <si>
    <t>45380</t>
  </si>
  <si>
    <t>45384</t>
  </si>
  <si>
    <t>45385</t>
  </si>
  <si>
    <t>52000</t>
  </si>
  <si>
    <t>52356</t>
  </si>
  <si>
    <t>54161</t>
  </si>
  <si>
    <t>57260</t>
  </si>
  <si>
    <t>57288</t>
  </si>
  <si>
    <t>57454</t>
  </si>
  <si>
    <t>57530</t>
  </si>
  <si>
    <t>58120</t>
  </si>
  <si>
    <t>58553</t>
  </si>
  <si>
    <t>58554</t>
  </si>
  <si>
    <t>58558</t>
  </si>
  <si>
    <t>58563</t>
  </si>
  <si>
    <t>58571</t>
  </si>
  <si>
    <t>58573</t>
  </si>
  <si>
    <t>58662</t>
  </si>
  <si>
    <t>61782</t>
  </si>
  <si>
    <t>62322</t>
  </si>
  <si>
    <t>64479</t>
  </si>
  <si>
    <t>64483</t>
  </si>
  <si>
    <t>64490</t>
  </si>
  <si>
    <t>64582</t>
  </si>
  <si>
    <t>81420</t>
  </si>
  <si>
    <t>81426</t>
  </si>
  <si>
    <t>81432</t>
  </si>
  <si>
    <t>95805</t>
  </si>
  <si>
    <t>95810</t>
  </si>
  <si>
    <t>95811</t>
  </si>
  <si>
    <t>95886</t>
  </si>
  <si>
    <t>95909</t>
  </si>
  <si>
    <t>97605</t>
  </si>
  <si>
    <t>97606</t>
  </si>
  <si>
    <t>97607</t>
  </si>
  <si>
    <t>97608</t>
  </si>
  <si>
    <t>97610</t>
  </si>
  <si>
    <t>A4239</t>
  </si>
  <si>
    <t>E0784</t>
  </si>
  <si>
    <t>G0260</t>
  </si>
  <si>
    <t>(blank)</t>
  </si>
  <si>
    <t>ONC HL NEO GEN SEQ ALYS ALG QUAN DMT CLNL SEQ</t>
  </si>
  <si>
    <t>DEBRIDEMENT MUSCLE &amp;/FASCIA EA ADDL 20 SQ CM</t>
  </si>
  <si>
    <t>INSERTION DRUG DELIVERY IMPLANT</t>
  </si>
  <si>
    <t>RMVL W/RINSJ NON-BIODEGRADABLE DRUG DLVR IMPLT</t>
  </si>
  <si>
    <t>ADJT TIS TRNS/REARGMT F/C/C/M/N/A/G/H/F 10SQCM/&lt;</t>
  </si>
  <si>
    <t>FLAP ISLAND PEDICLE ANATOMIC NAMED AXIAL ARTERY</t>
  </si>
  <si>
    <t>CHEMICAL CAUTERIZATION OF GRANULATION TISSUE</t>
  </si>
  <si>
    <t>ARTHROCENTESIS ASPIR&amp;/INJ MAJOR JT/BURSA W/O US</t>
  </si>
  <si>
    <t>RCNSTJ MNDBLR RAMI&amp;/BDY SGTL SPLT W/INT RGD FI</t>
  </si>
  <si>
    <t>ARTHRP TMPRMAND JOINT W/PROSTHETIC REPLACEMENT</t>
  </si>
  <si>
    <t>REPAIR PECTUS EXCAVATUM/CARINATUM OPEN</t>
  </si>
  <si>
    <t>MNPJ W/ANES SHOULDER JT APPL FIXATION APPARATUS</t>
  </si>
  <si>
    <t>INCISION EXTENSOR TENDON SHEATH WRIST</t>
  </si>
  <si>
    <t>INJECT SI JOINT ARTHRGRPHY&amp;/ANES/STEROID W/IMA</t>
  </si>
  <si>
    <t>EXCISION TUMOR SOFT TISSUE FOOT/TOE SUBQ &lt;1.5CM</t>
  </si>
  <si>
    <t>STRAPPING UNNA BOOT</t>
  </si>
  <si>
    <t>APPL MLTLAYR COMPRES LEG BELOW KNEE W/ANKLE FOOT</t>
  </si>
  <si>
    <t>APPL MLTLAYR COMPRES SYS UPARM LWARM HAND&amp;FING</t>
  </si>
  <si>
    <t>EXCISION NASAL POLYP EXTENSIVE</t>
  </si>
  <si>
    <t>EXCISION INFERIOR TURBINATE PARTIAL/COMPLETE</t>
  </si>
  <si>
    <t>SUBMUCOUS RESCJ INFERIOR TURBINATE PRTL/COMPL</t>
  </si>
  <si>
    <t>RPR NSL VLV COLLAPSE SUBQ/SBMCSL LAT WALL IMPLT</t>
  </si>
  <si>
    <t>SEPTOPLASTY/SUBMUCOUS RESECJ W/WO CARTILAGE GRF</t>
  </si>
  <si>
    <t>NASAL/SINUS NDSC SURG W/CONCHA BULLOSA RESECTION</t>
  </si>
  <si>
    <t>NASAL/SINUS NDSC TOT W/FRNT SINS EXPL TISS RMVL</t>
  </si>
  <si>
    <t>NASAL/SINUS NDSC W/TOTAL ETHOIDECTOMY</t>
  </si>
  <si>
    <t>NASAL/SINUS NDSC TOT W/SPHENDT W/SPHEN TISS RMVL</t>
  </si>
  <si>
    <t>NSL/SINUS NDSC MAX ANTROST W/RMVL TISS MAX SINUS</t>
  </si>
  <si>
    <t>NASAL/SINUS NDSC W/RMVL TISS FROM FRONTAL SINUS</t>
  </si>
  <si>
    <t>TONSILLECTOMY &amp; ADENOIDECTOMY AGE 12/&gt;</t>
  </si>
  <si>
    <t>TONSILLECTOMY PRIMARY/SECONDARY AGE 12/&gt;</t>
  </si>
  <si>
    <t>EGD ESOPHAGUS BALLOON DILATION 30 MM OR LARGER</t>
  </si>
  <si>
    <t>ESOPHAGOGASTRODUODENOSCOPY TRANSORAL DIAGNOSTIC</t>
  </si>
  <si>
    <t>EGD TRANSORAL BIOPSY SINGLE/MULTIPLE</t>
  </si>
  <si>
    <t>EGD FLEXIBLE FOREIGN BODY REMOVAL</t>
  </si>
  <si>
    <t>EGD INSERT GUIDE WIRE DILATOR PASSAGE ESOPHAGUS</t>
  </si>
  <si>
    <t>EGD BALLOON DILATION ESOPHAGUS &lt;30 MM DIAM</t>
  </si>
  <si>
    <t>EGD TRANSORAL CONTROL BLEEDING ANY METHOD</t>
  </si>
  <si>
    <t>LAPAROSCOPY ENTEROLYSIS SEPARATE PROCEDURE</t>
  </si>
  <si>
    <t>COLONOSCOPY FLX DX W/COLLJ SPEC WHEN PFRMD</t>
  </si>
  <si>
    <t>COLONOSCOPY W/BIOPSY SINGLE/MULTIPLE</t>
  </si>
  <si>
    <t>COLSC FLX W/REMOVAL LESION BY HOT BX FORCEPS</t>
  </si>
  <si>
    <t>COLSC FLX W/RMVL OF TUMOR POLYP LESION SNARE TQ</t>
  </si>
  <si>
    <t>CYSTOURETHROSCOPY</t>
  </si>
  <si>
    <t>CYSTO/URETERO W/LITHOTRIPSY &amp;INDWELL STENT INSRT</t>
  </si>
  <si>
    <t>CIRCUMCISION AGE &gt;28 DAYS</t>
  </si>
  <si>
    <t>CMBND ANTERPOST COLPORRAPHY W/CYSTO</t>
  </si>
  <si>
    <t>SLING OPERATION STRESS INCONTINENCE</t>
  </si>
  <si>
    <t>COLPOSCOPY CERVIX BX CERVIX &amp; ENDOCRV CURRETAGE</t>
  </si>
  <si>
    <t>TRACHELECTOMY CERVICECTOMY AMP CERVIX SPX</t>
  </si>
  <si>
    <t>DILATION &amp; CURETTAGE DX&amp;/THER NONOBSTETRIC</t>
  </si>
  <si>
    <t>LAPS W/VAGINAL HYSTERECTOMY &gt; 250 GRAMS</t>
  </si>
  <si>
    <t>LAPS VAGINAL HYSTERECT &gt; 250 GM RMVL TUBE&amp;/OVAR</t>
  </si>
  <si>
    <t>HYSTEROSCOPY BX ENDOMETRIUM&amp;/POLYPC W/WO D&amp;C</t>
  </si>
  <si>
    <t>HYSTEROSCOPY ENDOMETRIAL ABLATION</t>
  </si>
  <si>
    <t>LAPS TOTAL HYSTERECT 250 GM/&lt; W/RMVL TUBE/OVARY</t>
  </si>
  <si>
    <t>LAPAROSCOPY TOT HYSTERECTOMY &gt;250 G W/TUBE/OVAR</t>
  </si>
  <si>
    <t>LAPS FULG/EXC OVARY VISCERA/PERITONEAL SURFACE</t>
  </si>
  <si>
    <t>STRTCTC CPTR ASSTD PX EXTRADURAL CRANIAL</t>
  </si>
  <si>
    <t>NJX DX/THER SBST INTRLMNR LMBR/SAC W/O IMG GDN</t>
  </si>
  <si>
    <t>NJX AA&amp;/STRD TFRML EPI CERVICAL/THORACIC 1 LEVEL</t>
  </si>
  <si>
    <t>NJX AA&amp;/STRD TFRML EPI LUMBAR/SACRAL 1 LEVEL</t>
  </si>
  <si>
    <t>NJX DX/THER AGT PVRT FACET JT CRV/THRC 1 LEVEL</t>
  </si>
  <si>
    <t>OPEN IMPLTJ HPGLSL NRV NSTIM RA PG&amp;RESPIR SENSOR</t>
  </si>
  <si>
    <t>FETAL CHROMOSOMAL ANEUPLOIDY GENOMIC SEQ ANALYS</t>
  </si>
  <si>
    <t>GENOME SEQUENCE ANALYSIS EACH COMPARATOR GENOME</t>
  </si>
  <si>
    <t>HEREDITARY BRST CA-RLATD DO GEN SEQ ALYS 5+ GEN</t>
  </si>
  <si>
    <t>MLT SLEEP LATENCY/MAINT OF WAKEFULNESS TSTG</t>
  </si>
  <si>
    <t>POLYSOM 6/&gt;YRS SLEEP 4/&gt; ADDL PARAM ATTND</t>
  </si>
  <si>
    <t>POLYSOM 6/&gt;YRS SLEEP W/CPAP 4/&gt; ADDL PARAM ATTND</t>
  </si>
  <si>
    <t>NEEDLE EMG EA EXTREMTY W/PARASPINL AREA COMPLETE</t>
  </si>
  <si>
    <t>NERVE CONDUCTION STUDIES 5-6 STUDIES</t>
  </si>
  <si>
    <t>NEGATIVE PRESSURE WOUND THERAPY DME &lt;/= 50 SQ CM</t>
  </si>
  <si>
    <t>NEGATIVE PRESSURE WOUND THERAPY DME &gt;50 SQ CM</t>
  </si>
  <si>
    <t>NEG PRESSURE WOUND THERAPY NON DME &lt;/= 50 SQ CM</t>
  </si>
  <si>
    <t>NEG PRESSURE WOUND THERAPY NON DME &gt;50 SQ CM</t>
  </si>
  <si>
    <t>LOW FREQUENCY NON-THERMAL ULTRASOUND PER DAY</t>
  </si>
  <si>
    <t>SPLY ALW NONADJUNC NONIMPL CGM  1 MO SPLY= 1 UOS</t>
  </si>
  <si>
    <t>EXTERNAL AMBULATORY INFUSION PUMP INSULIN</t>
  </si>
  <si>
    <t>INJ PROC SI JNT;ANES STEROID&amp;/TX AGT&amp;ARTHROGRPH</t>
  </si>
  <si>
    <t>HCPCS</t>
  </si>
  <si>
    <t>CPT</t>
  </si>
  <si>
    <t>NA</t>
  </si>
  <si>
    <t>TOT DISC ARTHRP 1NTRSPC CRV</t>
  </si>
  <si>
    <t>ARTHRD ANT NTRBDY CERVICAL</t>
  </si>
  <si>
    <t>HIP ARTHRO W/FEMOROPLASTY</t>
  </si>
  <si>
    <t>KNEE ARTHROSCOPY/SURGERY</t>
  </si>
  <si>
    <t>SHO ARTHRS SRG BICP TENODSIS</t>
  </si>
  <si>
    <t>SHO ARTHRS SRG RT8TR CUF RPR</t>
  </si>
  <si>
    <t>SHO ARTHRS SRG DECOMPRESSION</t>
  </si>
  <si>
    <t>SHO ARTHRS SRG XTNSV DBRDMT</t>
  </si>
  <si>
    <t>SHO ARTHRS SRG CAPSULORRAPHY</t>
  </si>
  <si>
    <t>TOTAL HIP ARTHROPLASTY</t>
  </si>
  <si>
    <t>TOTAL KNEE ARTHROPLASTY</t>
  </si>
  <si>
    <t>Insertion of pacing electrode, cardiac venous system, for left ventricular pacing, at time of insertion of implantable defibrillator or pacemaker pulse generator (eg, for upgrade to dual chamber system) (List separately in addition to code for primary pro</t>
  </si>
  <si>
    <t>Insertion or replacement of permanent implantable defibrillator system, with transvenous lead(s), single or dual chamber</t>
  </si>
  <si>
    <t>LAP GASTRIC BYPASS/ROUX-EN-Y</t>
  </si>
  <si>
    <t>RNL ALTRNSPLJ W/O RCP NFRCT</t>
  </si>
  <si>
    <t>LAM FACETEC &amp; FORAMOT LUMBAR</t>
  </si>
  <si>
    <t>CARPAL TUNNEL SURGERY</t>
  </si>
  <si>
    <t>Computed tomography, head or brain; without contrast material</t>
  </si>
  <si>
    <t>Computed tomography, head or brain; with contrast material(s)</t>
  </si>
  <si>
    <t>Computed tomography, head or brain; without contrast material, followed by contrast material(s) and further sections</t>
  </si>
  <si>
    <t>Computed tomography, orbit, sella, or posterior fossa or outer, middle, or inner ear; without contrast material</t>
  </si>
  <si>
    <t>Computed tomography, maxillofacial area; without contrast material</t>
  </si>
  <si>
    <t>Computed tomography, maxillofacial area; with contrast material(s)</t>
  </si>
  <si>
    <t>Computed tomography, soft tissue neck; without contrast material</t>
  </si>
  <si>
    <t>Computed tomography, soft tissue neck; with contrast material(s)</t>
  </si>
  <si>
    <t>Computed tomographic angiography, head, with contrast material(s), including noncontrast images, if performed, and image postprocessing</t>
  </si>
  <si>
    <t>Computed tomographic angiography, neck, with contrast material(s), including noncontrast images, if performed, and image postprocessing</t>
  </si>
  <si>
    <t>Magnetic resonance (eg, proton) imaging, orbit, face, and/or neck; without contrast material(s)</t>
  </si>
  <si>
    <t>Magnetic resonance (eg, proton) imaging, orbit, face, and/or neck; without contrast material(s), followed by contrast material(s) and further sequences</t>
  </si>
  <si>
    <t>Magnetic resonance (eg, proton) imaging, brain (including brain stem); without contrast material</t>
  </si>
  <si>
    <t>Magnetic resonance (eg, proton) imaging, brain (including brain stem); without contrast material, followed by contrast material(s) and further sequences</t>
  </si>
  <si>
    <t>Computed tomography, thorax, diagnostic; without contrast material</t>
  </si>
  <si>
    <t>Computed tomography, thorax, diagnostic; with contrast material(s)</t>
  </si>
  <si>
    <t>Computed tomography, thorax, diagnostic; without contrast material, followed by contrast material(s) and further sections</t>
  </si>
  <si>
    <t>Computed tomography, thorax, low dose for lung cancer screening, without contrast material(s)</t>
  </si>
  <si>
    <t>Computed tomographic angiography, chest (noncoronary), with contrast material(s), including noncontrast images, if performed, and image postprocessing</t>
  </si>
  <si>
    <t>Magnetic resonance (eg, proton) imaging, chest (eg, for evaluation of hilar and mediastinal lymphadenopathy); without contrast material(s)</t>
  </si>
  <si>
    <t>Computed tomography, cervical spine; without contrast material</t>
  </si>
  <si>
    <t>Magnetic resonance (eg, proton) imaging, spinal canal and contents, cervical; without contrast material</t>
  </si>
  <si>
    <t>Magnetic resonance (eg, proton) imaging, spinal canal and contents, thoracic; without contrast material</t>
  </si>
  <si>
    <t>Magnetic resonance (eg, proton) imaging, spinal canal and contents, lumbar; without contrast material</t>
  </si>
  <si>
    <t>Magnetic resonance (eg, proton) imaging, spinal canal and contents, without contrast material, followed by contrast material(s) and further sequences; cervical</t>
  </si>
  <si>
    <t>Magnetic resonance (eg, proton) imaging, spinal canal and contents, without contrast material, followed by contrast material(s) and further sequences; thoracic</t>
  </si>
  <si>
    <t>Magnetic resonance (eg, proton) imaging, spinal canal and contents, without contrast material, followed by contrast material(s) and further sequences; lumbar</t>
  </si>
  <si>
    <t>Computed tomography, pelvis; without contrast material</t>
  </si>
  <si>
    <t>Magnetic resonance (eg, proton) imaging, pelvis; without contrast material(s)</t>
  </si>
  <si>
    <t>Magnetic resonance (eg, proton) imaging, pelvis; without contrast material(s), followed by contrast material(s) and further sequences</t>
  </si>
  <si>
    <t>Computed tomography, upper extremity; without contrast material</t>
  </si>
  <si>
    <t>Computed tomography, upper extremity; without contrast material, followed by contrast material(s) and further sections</t>
  </si>
  <si>
    <t>Magnetic resonance (eg, proton) imaging, upper extremity, other than joint; without contrast material(s)</t>
  </si>
  <si>
    <t>Magnetic resonance (eg, proton) imaging, upper extremity, other than joint; without contrast material(s), followed by contrast material(s) and further sequences</t>
  </si>
  <si>
    <t>Magnetic resonance (eg, proton) imaging, any joint of upper extremity; without contrast material(s)</t>
  </si>
  <si>
    <t>Magnetic resonance (eg, proton) imaging, any joint of upper extremity; with contrast material(s)</t>
  </si>
  <si>
    <t>Computed tomography, lower extremity; without contrast material</t>
  </si>
  <si>
    <t>Magnetic resonance (eg, proton) imaging, lower extremity other than joint; without contrast material(s)</t>
  </si>
  <si>
    <t>Magnetic resonance (eg, proton) imaging, lower extremity other than joint; without contrast material(s), followed by contrast material(s) and further sequences</t>
  </si>
  <si>
    <t>Magnetic resonance (eg, proton) imaging, any joint of lower extremity; without contrast material</t>
  </si>
  <si>
    <t>Magnetic resonance (eg, proton) imaging, any joint of lower extremity; with contrast material(s)</t>
  </si>
  <si>
    <t>Magnetic resonance (eg, proton) imaging, any joint of lower extremity; without contrast material(s), followed by contrast material(s) and further sequences</t>
  </si>
  <si>
    <t>Computed tomography, abdomen; with contrast material(s)</t>
  </si>
  <si>
    <t>Computed tomography, abdomen; without contrast material, followed by contrast material(s) and further sections</t>
  </si>
  <si>
    <t>Computed tomography, abdomen and pelvis; without contrast material</t>
  </si>
  <si>
    <t>Computed tomography, abdomen and pelvis; with contrast material(s)</t>
  </si>
  <si>
    <t>Computed tomography, abdomen and pelvis; without contrast material in one or both body regions, followed by contrast material(s) and further sections in one or both body regions</t>
  </si>
  <si>
    <t>Magnetic resonance (eg, proton) imaging, abdomen; without contrast material(s)</t>
  </si>
  <si>
    <t>Magnetic resonance (eg, proton) imaging, abdomen; without contrast material(s), followed by with contrast material(s) and further sequences</t>
  </si>
  <si>
    <t>Cardiac magnetic resonance imaging for morphology and function without contrast material(s), followed by contrast material(s) and further sequences;</t>
  </si>
  <si>
    <t>Computed tomographic angiography, heart, coronary arteries and bypass grafts (when present), with contrast material, including 3D image postprocessing (including evaluation of cardiac structure and morphology, assessment of cardiac function, and evaluatio</t>
  </si>
  <si>
    <t>Magnetic resonance imaging, breast, without contrast material; bilateral</t>
  </si>
  <si>
    <t>Magnetic resonance imaging, breast, without and with contrast material(s), including computer-aided detection (CAD real-time lesion detection, characterization and pharmacokinetic analysis), when performed; bilateral</t>
  </si>
  <si>
    <t>NTSTY MODUL RAD TX DLVR CPLX</t>
  </si>
  <si>
    <t>Thyroid imaging (including vascular flow, when performed); with single or multiple uptake(s) quantitative measurement(s) (including stimulation, suppression, or discharge, when performed)</t>
  </si>
  <si>
    <t>Hepatobiliary system imaging, including gallbladder when present; with pharmacologic intervention, including quantitative measurement(s) when performed</t>
  </si>
  <si>
    <t>Gastric emptying imaging study (eg, solid, liquid, or both);</t>
  </si>
  <si>
    <t>Bone and/or joint imaging; whole body</t>
  </si>
  <si>
    <t>Myocardial imaging, positron emission tomography (PET), perfusion study (including ventricular wall motion[s] and/or ejection fraction[s], when performed); multiple studies at rest and stress (exercise or pharmacologic), with concurrently acquired compute</t>
  </si>
  <si>
    <t>Myocardial perfusion imaging, tomographic (SPECT) (including attenuation correction, qualitative or quantitative wall motion, ejection fraction by first pass or gated technique, additional quantification, when performed); multiple studies, at rest and/or</t>
  </si>
  <si>
    <t>Positron emission tomography (PET) with concurrently acquired computed tomography (CT) for attenuation correction and anatomical localization imaging; skull base to mid-thigh</t>
  </si>
  <si>
    <t>Positron emission tomography (PET) with concurrently acquired computed tomography (CT) for attenuation correction and anatomical localization imaging; whole body</t>
  </si>
  <si>
    <t>Echocardiography, transthoracic, real-time with image documentation (2D), includes M-mode recording, when performed, complete, with spectral Doppler echocardiography, and with color flow Doppler echocardiography</t>
  </si>
  <si>
    <t>Echocardiography, transthoracic, real-time with image documentation (2D), includes M-mode recording, when performed, follow-up or limited study</t>
  </si>
  <si>
    <t>Echocardiography, transthoracic, real-time with image documentation (2D), includes M-mode recording, when performed, during rest and cardiovascular stress test using treadmill, bicycle exercise and/or pharmacologically induced stress, with interpretation</t>
  </si>
  <si>
    <t>Catheter placement in coronary artery(s) for coronary angiography, including intraprocedural injection(s) for coronary angiography, imaging supervision and interpretation; with right and left heart catheterization including intraprocedural injection(s) fo</t>
  </si>
  <si>
    <t>Outpatient</t>
  </si>
  <si>
    <t>OFFICE O/P NEW HI 60 MIN</t>
  </si>
  <si>
    <t>Mental Health, Acute Hospital</t>
  </si>
  <si>
    <t>Chiropractic Services</t>
  </si>
  <si>
    <t>OTHER</t>
  </si>
  <si>
    <t>D0120</t>
  </si>
  <si>
    <t>occlusal guard - hard appliance, full arch,periodic oral evaluation,prophylaxis - adult</t>
  </si>
  <si>
    <t>D0140</t>
  </si>
  <si>
    <t>Core buildup, including any pins when required,crown - porcelain fused to noble metal,intraoral - periapical each additional radiographic image,intraoral - periapical first radiographic image,limited oral evaluation - problem focused</t>
  </si>
  <si>
    <t>D0220</t>
  </si>
  <si>
    <t>D0230</t>
  </si>
  <si>
    <t>D1110</t>
  </si>
  <si>
    <t>D2740</t>
  </si>
  <si>
    <t>D2750</t>
  </si>
  <si>
    <t>crown - porcelain fused to noble metal</t>
  </si>
  <si>
    <t>D2950</t>
  </si>
  <si>
    <t>D4211</t>
  </si>
  <si>
    <t>Core buildup, including any pins when required,crown - porcelain fused to noble metal,gingivectomy or gingivoplasty - one to three contiguous teeth or tooth bounded spaces per quadrant</t>
  </si>
  <si>
    <t>D4341</t>
  </si>
  <si>
    <t>periodontal scaling and root planing - four or more teeth per quadrant,periodontal scaling and root planing - one - three teeth, per quadrant</t>
  </si>
  <si>
    <t>D4342</t>
  </si>
  <si>
    <t>D7230</t>
  </si>
  <si>
    <t>deep sedation/general anesthesia - first 15 minutes,deep sedation/general anesthesia-each 15 minute increment,deep sedation/general anesthesia-each 15 minute increment,removal of impacted tooth - completely bony,removal of impacted tooth - completely bony</t>
  </si>
  <si>
    <t>D7240</t>
  </si>
  <si>
    <t>D9222</t>
  </si>
  <si>
    <t>D9223</t>
  </si>
  <si>
    <t>D9944</t>
  </si>
  <si>
    <t>E11.9</t>
  </si>
  <si>
    <t>TYPE 2 DIABETES MELLITUS WITHOUT COMPLICATIONS</t>
  </si>
  <si>
    <t>F32.A</t>
  </si>
  <si>
    <t>POST-TRAUMATIC STRESS DISORDER UNSPECIFIED, ANXIETY DISORDER UNSPECIFIED, DEPRESSION UNSPECIFIED</t>
  </si>
  <si>
    <t>F41.9</t>
  </si>
  <si>
    <t>F43.10</t>
  </si>
  <si>
    <t>G6015</t>
  </si>
  <si>
    <t>INTENS MOD TX DEL 1/MX FLDS TX SESS</t>
  </si>
  <si>
    <t>GECOL</t>
  </si>
  <si>
    <t>Colonoscopy</t>
  </si>
  <si>
    <t>GEEGD</t>
  </si>
  <si>
    <t>Capsule Endoscopy</t>
  </si>
  <si>
    <t>J0585</t>
  </si>
  <si>
    <t>BOTULINUM TOXIN TYPE A PER UNIT</t>
  </si>
  <si>
    <t>J1453</t>
  </si>
  <si>
    <t>INJECTION FOSAPREPITANT 1 MG</t>
  </si>
  <si>
    <t>J1459</t>
  </si>
  <si>
    <t>INJ IVIG PRIVIGEN 500 MG</t>
  </si>
  <si>
    <t>J1561</t>
  </si>
  <si>
    <t>INJ IG NONLYOPHILIZED 500 MG</t>
  </si>
  <si>
    <t>J1756</t>
  </si>
  <si>
    <t>INJECTION IRON SUCROSE 1 MG</t>
  </si>
  <si>
    <t>J2329</t>
  </si>
  <si>
    <t>INJECTION UBLITUXIMAB-XIIY 1MG</t>
  </si>
  <si>
    <t>J2777</t>
  </si>
  <si>
    <t>INJECTION FARICIMAB-SVOA 0.1 MG</t>
  </si>
  <si>
    <t>J3590</t>
  </si>
  <si>
    <t>UNCLASSIFIED BIOLOGICS</t>
  </si>
  <si>
    <t>J7323</t>
  </si>
  <si>
    <t>HYALURONAN/DERIV EUFLEXXA IA INJ PD</t>
  </si>
  <si>
    <t>J9272</t>
  </si>
  <si>
    <t>INJECTION, DOSTARLIMAB-GXLY 10 MG</t>
  </si>
  <si>
    <t>Q5103</t>
  </si>
  <si>
    <t>INJ INFLIXIMAB-DYYB BIOSIMILR 10 MG</t>
  </si>
  <si>
    <t>Q5107</t>
  </si>
  <si>
    <t>INJ BEVACIZUMAB-AWWB BIOSIMLR 10 MG</t>
  </si>
  <si>
    <t>Q5111</t>
  </si>
  <si>
    <t>INJECTION PEG-CBQV BIOSIMILR 0.5 MG</t>
  </si>
  <si>
    <t>Q5119</t>
  </si>
  <si>
    <t>INJ RITUXIMAB-PVVR BIOSIMILAR 10 MG</t>
  </si>
  <si>
    <t>S9480</t>
  </si>
  <si>
    <t>INTENSIVE OP PSYC SERVICES PER DIEM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</si>
</sst>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0"/>
      <color theme="1"/>
      <name val="Tahoma"/>
      <family val="2"/>
    </font>
    <font>
      <b/>
      <sz val="10.5"/>
      <color rgb="FF343334"/>
      <name val="IBM Plex Sans"/>
      <family val="2"/>
    </font>
    <font>
      <sz val="10.5"/>
      <color rgb="FF343334"/>
      <name val="IBM Plex Sans"/>
      <family val="2"/>
    </font>
    <font>
      <b/>
      <sz val="10"/>
      <color theme="1"/>
      <name val="Tahoma"/>
      <family val="2"/>
    </font>
    <font>
      <b/>
      <sz val="12"/>
      <color theme="1"/>
      <name val="Tahoma"/>
      <family val="2"/>
    </font>
    <font>
      <sz val="11"/>
      <color rgb="FF222222"/>
      <name val="Tahoma"/>
      <family val="2"/>
    </font>
    <font>
      <sz val="11"/>
      <color theme="1"/>
      <name val="Tahoma"/>
      <family val="2"/>
    </font>
    <font>
      <sz val="10.5"/>
      <color theme="1"/>
      <name val="IBM Plex Sans"/>
      <family val="2"/>
    </font>
  </fonts>
  <fills count="5">
    <fill>
      <patternFill patternType="none"/>
    </fill>
    <fill>
      <patternFill patternType="gray125"/>
    </fill>
    <fill>
      <patternFill patternType="solid">
        <fgColor rgb="FFCCFFCC"/>
      </patternFill>
    </fill>
    <fill>
      <patternFill patternType="solid">
        <fgColor rgb="FFCCFFCC"/>
        <bgColor indexed="64"/>
      </patternFill>
    </fill>
    <fill>
      <patternFill patternType="solid">
        <fgColor rgb="FFFFFF00"/>
        <bgColor indexed="64"/>
      </patternFill>
    </fill>
  </fills>
  <borders count="5">
    <border>
      <left/>
      <right/>
      <top/>
      <bottom/>
      <diagonal/>
    </border>
    <border>
      <left style="medium">
        <color rgb="FFC0BFC0"/>
      </left>
      <right style="medium">
        <color rgb="FFC0BFC0"/>
      </right>
      <top style="medium">
        <color rgb="FFC0BFC0"/>
      </top>
      <bottom style="medium">
        <color rgb="FFC0BFC0"/>
      </bottom>
      <diagonal/>
    </border>
    <border>
      <left style="medium">
        <color rgb="FFC0BFC0"/>
      </left>
      <right style="medium">
        <color rgb="FFC0BFC0"/>
      </right>
      <top/>
      <bottom style="medium">
        <color rgb="FFC0BFC0"/>
      </bottom>
      <diagonal/>
    </border>
    <border>
      <left style="medium">
        <color rgb="FFC0BFC0"/>
      </left>
      <right style="medium">
        <color rgb="FFC0BFC0"/>
      </right>
      <top/>
      <bottom/>
      <diagonal/>
    </border>
    <border>
      <left style="medium">
        <color rgb="FFC0BFC0"/>
      </left>
      <right/>
      <top/>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vertical="top"/>
    </xf>
    <xf numFmtId="0" fontId="2" fillId="0" borderId="2" xfId="0" applyFont="1" applyBorder="1" applyAlignment="1">
      <alignment horizontal="right" vertical="top"/>
    </xf>
    <xf numFmtId="0" fontId="2" fillId="0" borderId="2" xfId="0" applyFont="1" applyBorder="1" applyAlignment="1">
      <alignment horizontal="left" vertical="top"/>
    </xf>
    <xf numFmtId="3" fontId="2" fillId="0" borderId="2" xfId="0" applyNumberFormat="1" applyFont="1" applyBorder="1" applyAlignment="1">
      <alignment horizontal="right" vertical="top"/>
    </xf>
    <xf numFmtId="0" fontId="2" fillId="0" borderId="2" xfId="0" applyFont="1" applyBorder="1" applyAlignment="1">
      <alignment horizontal="left" vertical="top" wrapText="1"/>
    </xf>
    <xf numFmtId="0" fontId="0" fillId="3" borderId="0" xfId="0" applyFill="1"/>
    <xf numFmtId="0" fontId="3" fillId="3" borderId="0" xfId="0" applyFont="1" applyFill="1"/>
    <xf numFmtId="0" fontId="1" fillId="3" borderId="1" xfId="0" applyFont="1" applyFill="1" applyBorder="1" applyAlignment="1">
      <alignment horizontal="center" vertical="top"/>
    </xf>
    <xf numFmtId="3" fontId="2" fillId="3" borderId="2" xfId="0" applyNumberFormat="1" applyFont="1" applyFill="1" applyBorder="1" applyAlignment="1">
      <alignment horizontal="right" vertical="top"/>
    </xf>
    <xf numFmtId="0" fontId="3" fillId="3" borderId="0" xfId="0" applyFont="1" applyFill="1" applyAlignment="1">
      <alignment horizontal="right"/>
    </xf>
    <xf numFmtId="0" fontId="1" fillId="3" borderId="3" xfId="0" applyFont="1" applyFill="1" applyBorder="1" applyAlignment="1">
      <alignment horizontal="center" vertical="top"/>
    </xf>
    <xf numFmtId="0" fontId="4" fillId="3" borderId="0" xfId="0" applyFont="1" applyFill="1"/>
    <xf numFmtId="0" fontId="0" fillId="0" borderId="0" xfId="0" applyAlignment="1">
      <alignment horizontal="center"/>
    </xf>
    <xf numFmtId="0" fontId="3" fillId="0" borderId="0" xfId="0" applyFont="1"/>
    <xf numFmtId="0" fontId="4" fillId="4" borderId="0" xfId="0" applyFont="1" applyFill="1"/>
    <xf numFmtId="0" fontId="5" fillId="0" borderId="0" xfId="0" applyFont="1"/>
    <xf numFmtId="0" fontId="6" fillId="0" borderId="0" xfId="0" applyFont="1"/>
    <xf numFmtId="0" fontId="1" fillId="3" borderId="1" xfId="0" applyFont="1" applyFill="1" applyBorder="1" applyAlignment="1">
      <alignment horizontal="center" vertical="top" wrapText="1"/>
    </xf>
    <xf numFmtId="0" fontId="0" fillId="0" borderId="0" xfId="0" applyAlignment="1">
      <alignment wrapText="1"/>
    </xf>
    <xf numFmtId="3" fontId="2" fillId="0" borderId="0" xfId="0" applyNumberFormat="1" applyFont="1" applyAlignment="1">
      <alignment horizontal="right" vertical="top"/>
    </xf>
    <xf numFmtId="1" fontId="2" fillId="0" borderId="2" xfId="0" applyNumberFormat="1" applyFont="1" applyBorder="1" applyAlignment="1">
      <alignment horizontal="right" vertical="top"/>
    </xf>
    <xf numFmtId="1" fontId="2" fillId="0" borderId="3" xfId="0" applyNumberFormat="1" applyFont="1" applyBorder="1" applyAlignment="1">
      <alignment horizontal="right" vertical="top"/>
    </xf>
    <xf numFmtId="1" fontId="2" fillId="0" borderId="4" xfId="0" applyNumberFormat="1" applyFont="1" applyBorder="1" applyAlignment="1">
      <alignment horizontal="right" vertical="top"/>
    </xf>
    <xf numFmtId="0" fontId="7" fillId="0" borderId="0" xfId="0" applyFont="1" applyAlignment="1">
      <alignment horizontal="left" vertical="top"/>
    </xf>
    <xf numFmtId="0" fontId="7" fillId="0" borderId="0" xfId="0" applyFont="1" applyAlignment="1">
      <alignment vertical="top"/>
    </xf>
    <xf numFmtId="1" fontId="7" fillId="0" borderId="0" xfId="0" applyNumberFormat="1" applyFont="1" applyAlignment="1">
      <alignment vertical="top"/>
    </xf>
    <xf numFmtId="0" fontId="7" fillId="0" borderId="2" xfId="0" applyFont="1" applyBorder="1" applyAlignment="1">
      <alignment vertical="top"/>
    </xf>
  </cellXfs>
  <cellStyles count="1">
    <cellStyle name="Normal" xfId="0" builtinId="0"/>
  </cellStyles>
  <dxfs count="0"/>
  <tableStyles count="1" defaultTableStyle="TableStyleMedium9" defaultPivotStyle="PivotStyleLight16">
    <tableStyle name="Invisible" pivot="0" table="0" count="0" xr9:uid="{B56A0EC9-EA03-41EA-AC7F-6D1C9CB12127}"/>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11"/>
  <sheetViews>
    <sheetView workbookViewId="0">
      <selection activeCell="C71" sqref="C71"/>
    </sheetView>
  </sheetViews>
  <sheetFormatPr baseColWidth="10" defaultColWidth="9" defaultRowHeight="13" x14ac:dyDescent="0.15"/>
  <cols>
    <col min="1" max="1" width="24.796875" bestFit="1" customWidth="1"/>
    <col min="2" max="2" width="19.19921875" bestFit="1" customWidth="1"/>
    <col min="3" max="3" width="43.19921875" style="19" customWidth="1"/>
    <col min="4" max="4" width="23.19921875" customWidth="1"/>
    <col min="5" max="5" width="21.796875" customWidth="1"/>
    <col min="6" max="6" width="29.796875" bestFit="1" customWidth="1"/>
    <col min="7" max="7" width="11.59765625" style="6" bestFit="1" customWidth="1"/>
    <col min="8" max="8" width="26.796875" bestFit="1" customWidth="1"/>
  </cols>
  <sheetData>
    <row r="1" spans="1:8" s="7" customFormat="1" ht="17" thickBot="1" x14ac:dyDescent="0.2">
      <c r="A1" s="8" t="s">
        <v>11</v>
      </c>
      <c r="B1" s="8" t="s">
        <v>12</v>
      </c>
      <c r="C1" s="18" t="s">
        <v>13</v>
      </c>
      <c r="D1" s="8" t="s">
        <v>0</v>
      </c>
      <c r="E1" s="8" t="s">
        <v>1</v>
      </c>
      <c r="F1" s="8" t="s">
        <v>38</v>
      </c>
      <c r="G1" s="8" t="s">
        <v>2</v>
      </c>
      <c r="H1" s="8" t="s">
        <v>3</v>
      </c>
    </row>
    <row r="2" spans="1:8" ht="33" thickBot="1" x14ac:dyDescent="0.2">
      <c r="A2" s="2" t="s">
        <v>209</v>
      </c>
      <c r="B2" s="3" t="s">
        <v>47</v>
      </c>
      <c r="C2" s="5" t="s">
        <v>128</v>
      </c>
      <c r="D2" s="4">
        <v>1</v>
      </c>
      <c r="E2" s="4"/>
      <c r="F2" s="4"/>
      <c r="G2" s="9">
        <f t="shared" ref="G2:G84" si="0">E2+D2</f>
        <v>1</v>
      </c>
      <c r="H2" s="21">
        <v>0.23541666667006211</v>
      </c>
    </row>
    <row r="3" spans="1:8" ht="33" thickBot="1" x14ac:dyDescent="0.2">
      <c r="A3" s="2" t="s">
        <v>209</v>
      </c>
      <c r="B3" s="3" t="s">
        <v>48</v>
      </c>
      <c r="C3" s="5" t="s">
        <v>129</v>
      </c>
      <c r="D3" s="4"/>
      <c r="E3" s="4">
        <v>1</v>
      </c>
      <c r="F3" s="4"/>
      <c r="G3" s="9">
        <f t="shared" si="0"/>
        <v>1</v>
      </c>
      <c r="H3" s="21">
        <v>1.2687499999956344</v>
      </c>
    </row>
    <row r="4" spans="1:8" ht="17" thickBot="1" x14ac:dyDescent="0.2">
      <c r="A4" s="2" t="s">
        <v>209</v>
      </c>
      <c r="B4" s="3" t="s">
        <v>49</v>
      </c>
      <c r="C4" s="5" t="s">
        <v>130</v>
      </c>
      <c r="D4" s="4">
        <v>1</v>
      </c>
      <c r="E4" s="4"/>
      <c r="F4" s="4"/>
      <c r="G4" s="9">
        <f t="shared" si="0"/>
        <v>1</v>
      </c>
      <c r="H4" s="21">
        <v>2.65</v>
      </c>
    </row>
    <row r="5" spans="1:8" ht="33" thickBot="1" x14ac:dyDescent="0.2">
      <c r="A5" s="2" t="s">
        <v>209</v>
      </c>
      <c r="B5" s="3" t="s">
        <v>50</v>
      </c>
      <c r="C5" s="5" t="s">
        <v>131</v>
      </c>
      <c r="D5" s="4">
        <v>1</v>
      </c>
      <c r="E5" s="4"/>
      <c r="F5" s="4"/>
      <c r="G5" s="9">
        <f t="shared" si="0"/>
        <v>1</v>
      </c>
      <c r="H5" s="21">
        <v>2.02</v>
      </c>
    </row>
    <row r="6" spans="1:8" ht="33" thickBot="1" x14ac:dyDescent="0.2">
      <c r="A6" s="2" t="s">
        <v>209</v>
      </c>
      <c r="B6" s="3" t="s">
        <v>51</v>
      </c>
      <c r="C6" s="5" t="s">
        <v>132</v>
      </c>
      <c r="D6" s="4">
        <v>1</v>
      </c>
      <c r="E6" s="4"/>
      <c r="F6" s="4"/>
      <c r="G6" s="9">
        <f t="shared" si="0"/>
        <v>1</v>
      </c>
      <c r="H6" s="21">
        <v>6.92</v>
      </c>
    </row>
    <row r="7" spans="1:8" ht="33" thickBot="1" x14ac:dyDescent="0.2">
      <c r="A7" s="2" t="s">
        <v>209</v>
      </c>
      <c r="B7" s="3" t="s">
        <v>52</v>
      </c>
      <c r="C7" s="5" t="s">
        <v>133</v>
      </c>
      <c r="D7" s="4">
        <v>1</v>
      </c>
      <c r="E7" s="4"/>
      <c r="F7" s="4"/>
      <c r="G7" s="9">
        <f t="shared" si="0"/>
        <v>1</v>
      </c>
      <c r="H7" s="21">
        <v>6.92</v>
      </c>
    </row>
    <row r="8" spans="1:8" ht="33" thickBot="1" x14ac:dyDescent="0.2">
      <c r="A8" s="2" t="s">
        <v>209</v>
      </c>
      <c r="B8" s="3" t="s">
        <v>53</v>
      </c>
      <c r="C8" s="5" t="s">
        <v>134</v>
      </c>
      <c r="D8" s="4"/>
      <c r="E8" s="4">
        <v>1</v>
      </c>
      <c r="F8" s="4"/>
      <c r="G8" s="9">
        <f t="shared" si="0"/>
        <v>1</v>
      </c>
      <c r="H8" s="22">
        <v>1.27</v>
      </c>
    </row>
    <row r="9" spans="1:8" ht="33" thickBot="1" x14ac:dyDescent="0.2">
      <c r="A9" s="2" t="s">
        <v>209</v>
      </c>
      <c r="B9" s="3" t="s">
        <v>54</v>
      </c>
      <c r="C9" s="5" t="s">
        <v>135</v>
      </c>
      <c r="D9" s="4">
        <v>1</v>
      </c>
      <c r="E9" s="4"/>
      <c r="F9" s="4"/>
      <c r="G9" s="9">
        <f t="shared" si="0"/>
        <v>1</v>
      </c>
      <c r="H9" s="22">
        <v>0.02</v>
      </c>
    </row>
    <row r="10" spans="1:8" ht="33" thickBot="1" x14ac:dyDescent="0.2">
      <c r="A10" s="2" t="s">
        <v>209</v>
      </c>
      <c r="B10" s="3" t="s">
        <v>55</v>
      </c>
      <c r="C10" s="5" t="s">
        <v>136</v>
      </c>
      <c r="D10" s="4"/>
      <c r="E10" s="4">
        <v>1</v>
      </c>
      <c r="F10" s="4"/>
      <c r="G10" s="9">
        <f t="shared" si="0"/>
        <v>1</v>
      </c>
      <c r="H10" s="22">
        <v>1.1000000000000001</v>
      </c>
    </row>
    <row r="11" spans="1:8" ht="33" thickBot="1" x14ac:dyDescent="0.2">
      <c r="A11" s="2" t="s">
        <v>209</v>
      </c>
      <c r="B11" s="3" t="s">
        <v>56</v>
      </c>
      <c r="C11" s="5" t="s">
        <v>137</v>
      </c>
      <c r="D11" s="4"/>
      <c r="E11" s="4">
        <v>1</v>
      </c>
      <c r="F11" s="4"/>
      <c r="G11" s="9">
        <f t="shared" si="0"/>
        <v>1</v>
      </c>
      <c r="H11" s="22">
        <v>1.1000000000000001</v>
      </c>
    </row>
    <row r="12" spans="1:8" ht="33" thickBot="1" x14ac:dyDescent="0.2">
      <c r="A12" s="2" t="s">
        <v>209</v>
      </c>
      <c r="B12" s="3" t="s">
        <v>57</v>
      </c>
      <c r="C12" s="5" t="s">
        <v>138</v>
      </c>
      <c r="D12" s="4">
        <v>2</v>
      </c>
      <c r="E12" s="4"/>
      <c r="F12" s="4"/>
      <c r="G12" s="9">
        <f t="shared" si="0"/>
        <v>2</v>
      </c>
      <c r="H12" s="22">
        <v>2.67</v>
      </c>
    </row>
    <row r="13" spans="1:8" ht="16" thickBot="1" x14ac:dyDescent="0.2">
      <c r="A13" s="2" t="s">
        <v>209</v>
      </c>
      <c r="B13" s="24">
        <v>22551</v>
      </c>
      <c r="C13" s="24" t="s">
        <v>212</v>
      </c>
      <c r="D13" s="25">
        <v>1</v>
      </c>
      <c r="E13" s="4">
        <v>0</v>
      </c>
      <c r="F13" s="4" t="s">
        <v>210</v>
      </c>
      <c r="G13" s="9">
        <f>D13+E13</f>
        <v>1</v>
      </c>
      <c r="H13" s="26">
        <v>16</v>
      </c>
    </row>
    <row r="14" spans="1:8" ht="16" thickBot="1" x14ac:dyDescent="0.2">
      <c r="A14" s="2" t="s">
        <v>209</v>
      </c>
      <c r="B14" s="24">
        <v>22856</v>
      </c>
      <c r="C14" s="24" t="s">
        <v>211</v>
      </c>
      <c r="D14" s="25">
        <v>1</v>
      </c>
      <c r="E14" s="4">
        <v>0</v>
      </c>
      <c r="F14" s="4" t="s">
        <v>210</v>
      </c>
      <c r="G14" s="9">
        <f>D14+E14</f>
        <v>1</v>
      </c>
      <c r="H14" s="26">
        <v>1</v>
      </c>
    </row>
    <row r="15" spans="1:8" ht="33" thickBot="1" x14ac:dyDescent="0.2">
      <c r="A15" s="2" t="s">
        <v>209</v>
      </c>
      <c r="B15" s="3" t="s">
        <v>58</v>
      </c>
      <c r="C15" s="5" t="s">
        <v>139</v>
      </c>
      <c r="D15" s="4">
        <v>1</v>
      </c>
      <c r="E15" s="4"/>
      <c r="F15" s="4"/>
      <c r="G15" s="9">
        <f t="shared" si="0"/>
        <v>1</v>
      </c>
      <c r="H15" s="22">
        <v>7.75463E-4</v>
      </c>
    </row>
    <row r="16" spans="1:8" ht="33" thickBot="1" x14ac:dyDescent="0.2">
      <c r="A16" s="2" t="s">
        <v>209</v>
      </c>
      <c r="B16" s="3" t="s">
        <v>59</v>
      </c>
      <c r="C16" s="5" t="s">
        <v>140</v>
      </c>
      <c r="D16" s="4">
        <v>1</v>
      </c>
      <c r="E16" s="4"/>
      <c r="F16" s="4"/>
      <c r="G16" s="9">
        <f t="shared" si="0"/>
        <v>1</v>
      </c>
      <c r="H16" s="22">
        <v>5.6000000000000001E-2</v>
      </c>
    </row>
    <row r="17" spans="1:8" ht="33" thickBot="1" x14ac:dyDescent="0.2">
      <c r="A17" s="2" t="s">
        <v>209</v>
      </c>
      <c r="B17" s="3" t="s">
        <v>60</v>
      </c>
      <c r="C17" s="5" t="s">
        <v>141</v>
      </c>
      <c r="D17" s="4">
        <v>3</v>
      </c>
      <c r="E17" s="4"/>
      <c r="F17" s="4"/>
      <c r="G17" s="9">
        <f t="shared" si="0"/>
        <v>3</v>
      </c>
      <c r="H17" s="22">
        <v>1.48</v>
      </c>
    </row>
    <row r="18" spans="1:8" ht="16" thickBot="1" x14ac:dyDescent="0.2">
      <c r="A18" s="2" t="s">
        <v>209</v>
      </c>
      <c r="B18" s="24">
        <v>27130</v>
      </c>
      <c r="C18" s="24" t="s">
        <v>220</v>
      </c>
      <c r="D18" s="25">
        <v>4</v>
      </c>
      <c r="E18" s="27">
        <v>0</v>
      </c>
      <c r="F18" s="4" t="s">
        <v>210</v>
      </c>
      <c r="G18" s="9">
        <f>D18+E18</f>
        <v>4</v>
      </c>
      <c r="H18" s="26">
        <v>7.5</v>
      </c>
    </row>
    <row r="19" spans="1:8" ht="16" thickBot="1" x14ac:dyDescent="0.2">
      <c r="A19" s="2" t="s">
        <v>209</v>
      </c>
      <c r="B19" s="24">
        <v>27447</v>
      </c>
      <c r="C19" s="24" t="s">
        <v>221</v>
      </c>
      <c r="D19" s="25">
        <v>4</v>
      </c>
      <c r="E19" s="27">
        <v>0</v>
      </c>
      <c r="F19" s="4" t="s">
        <v>210</v>
      </c>
      <c r="G19" s="9">
        <f>D19+E19</f>
        <v>4</v>
      </c>
      <c r="H19" s="26">
        <v>7</v>
      </c>
    </row>
    <row r="20" spans="1:8" ht="33" thickBot="1" x14ac:dyDescent="0.2">
      <c r="A20" s="2" t="s">
        <v>209</v>
      </c>
      <c r="B20" s="3" t="s">
        <v>61</v>
      </c>
      <c r="C20" s="5" t="s">
        <v>142</v>
      </c>
      <c r="D20" s="4">
        <v>2</v>
      </c>
      <c r="E20" s="4"/>
      <c r="F20" s="4"/>
      <c r="G20" s="9">
        <f t="shared" si="0"/>
        <v>2</v>
      </c>
      <c r="H20" s="22">
        <v>0.03</v>
      </c>
    </row>
    <row r="21" spans="1:8" ht="17" thickBot="1" x14ac:dyDescent="0.2">
      <c r="A21" s="2" t="s">
        <v>209</v>
      </c>
      <c r="B21" s="3" t="s">
        <v>62</v>
      </c>
      <c r="C21" s="5" t="s">
        <v>143</v>
      </c>
      <c r="D21" s="4"/>
      <c r="E21" s="4">
        <v>1</v>
      </c>
      <c r="F21" s="4"/>
      <c r="G21" s="9">
        <f t="shared" si="0"/>
        <v>1</v>
      </c>
      <c r="H21" s="22">
        <v>1.268</v>
      </c>
    </row>
    <row r="22" spans="1:8" ht="33" thickBot="1" x14ac:dyDescent="0.2">
      <c r="A22" s="2" t="s">
        <v>209</v>
      </c>
      <c r="B22" s="3" t="s">
        <v>63</v>
      </c>
      <c r="C22" s="5" t="s">
        <v>144</v>
      </c>
      <c r="D22" s="4"/>
      <c r="E22" s="4">
        <v>1</v>
      </c>
      <c r="F22" s="4"/>
      <c r="G22" s="9">
        <f t="shared" si="0"/>
        <v>1</v>
      </c>
      <c r="H22" s="22">
        <v>1.268</v>
      </c>
    </row>
    <row r="23" spans="1:8" ht="33" thickBot="1" x14ac:dyDescent="0.2">
      <c r="A23" s="2" t="s">
        <v>209</v>
      </c>
      <c r="B23" s="3" t="s">
        <v>64</v>
      </c>
      <c r="C23" s="5" t="s">
        <v>145</v>
      </c>
      <c r="D23" s="4"/>
      <c r="E23" s="4">
        <v>1</v>
      </c>
      <c r="F23" s="4"/>
      <c r="G23" s="9">
        <f t="shared" si="0"/>
        <v>1</v>
      </c>
      <c r="H23" s="22">
        <v>1.268</v>
      </c>
    </row>
    <row r="24" spans="1:8" ht="16" thickBot="1" x14ac:dyDescent="0.2">
      <c r="A24" s="2" t="s">
        <v>209</v>
      </c>
      <c r="B24" s="24">
        <v>29806</v>
      </c>
      <c r="C24" s="24" t="s">
        <v>219</v>
      </c>
      <c r="D24" s="25">
        <v>0</v>
      </c>
      <c r="E24" s="4">
        <v>1</v>
      </c>
      <c r="F24" s="4"/>
      <c r="G24" s="9">
        <f t="shared" ref="G24:G33" si="1">D24+E24</f>
        <v>1</v>
      </c>
      <c r="H24" s="26">
        <v>17</v>
      </c>
    </row>
    <row r="25" spans="1:8" ht="16" thickBot="1" x14ac:dyDescent="0.2">
      <c r="A25" s="2" t="s">
        <v>209</v>
      </c>
      <c r="B25" s="24">
        <v>29823</v>
      </c>
      <c r="C25" s="24" t="s">
        <v>218</v>
      </c>
      <c r="D25" s="25">
        <v>1</v>
      </c>
      <c r="E25" s="4">
        <v>0</v>
      </c>
      <c r="F25" s="4" t="s">
        <v>210</v>
      </c>
      <c r="G25" s="9">
        <f t="shared" si="1"/>
        <v>1</v>
      </c>
      <c r="H25" s="26">
        <v>14</v>
      </c>
    </row>
    <row r="26" spans="1:8" ht="16" thickBot="1" x14ac:dyDescent="0.2">
      <c r="A26" s="2" t="s">
        <v>209</v>
      </c>
      <c r="B26" s="24">
        <v>29826</v>
      </c>
      <c r="C26" s="24" t="s">
        <v>217</v>
      </c>
      <c r="D26" s="25">
        <v>1</v>
      </c>
      <c r="E26" s="4">
        <v>0</v>
      </c>
      <c r="F26" s="4" t="s">
        <v>210</v>
      </c>
      <c r="G26" s="9">
        <f t="shared" si="1"/>
        <v>1</v>
      </c>
      <c r="H26" s="26">
        <v>3</v>
      </c>
    </row>
    <row r="27" spans="1:8" ht="16" thickBot="1" x14ac:dyDescent="0.2">
      <c r="A27" s="2" t="s">
        <v>209</v>
      </c>
      <c r="B27" s="24">
        <v>29827</v>
      </c>
      <c r="C27" s="24" t="s">
        <v>216</v>
      </c>
      <c r="D27" s="25">
        <v>1</v>
      </c>
      <c r="E27" s="4">
        <v>0</v>
      </c>
      <c r="F27" s="4" t="s">
        <v>210</v>
      </c>
      <c r="G27" s="9">
        <f t="shared" si="1"/>
        <v>1</v>
      </c>
      <c r="H27" s="26">
        <v>0</v>
      </c>
    </row>
    <row r="28" spans="1:8" ht="16" thickBot="1" x14ac:dyDescent="0.2">
      <c r="A28" s="2" t="s">
        <v>209</v>
      </c>
      <c r="B28" s="24">
        <v>29828</v>
      </c>
      <c r="C28" s="24" t="s">
        <v>215</v>
      </c>
      <c r="D28" s="25">
        <v>0</v>
      </c>
      <c r="E28" s="4">
        <v>1</v>
      </c>
      <c r="F28" s="4"/>
      <c r="G28" s="9">
        <f t="shared" si="1"/>
        <v>1</v>
      </c>
      <c r="H28" s="26">
        <v>0</v>
      </c>
    </row>
    <row r="29" spans="1:8" ht="16" thickBot="1" x14ac:dyDescent="0.2">
      <c r="A29" s="2" t="s">
        <v>209</v>
      </c>
      <c r="B29" s="24">
        <v>29880</v>
      </c>
      <c r="C29" s="24" t="s">
        <v>214</v>
      </c>
      <c r="D29" s="25">
        <v>1</v>
      </c>
      <c r="E29" s="20">
        <v>0</v>
      </c>
      <c r="F29" s="4" t="s">
        <v>210</v>
      </c>
      <c r="G29" s="9">
        <f t="shared" si="1"/>
        <v>1</v>
      </c>
      <c r="H29" s="26">
        <v>1.2</v>
      </c>
    </row>
    <row r="30" spans="1:8" ht="16" thickBot="1" x14ac:dyDescent="0.2">
      <c r="A30" s="2" t="s">
        <v>209</v>
      </c>
      <c r="B30" s="24">
        <v>29881</v>
      </c>
      <c r="C30" s="24" t="s">
        <v>214</v>
      </c>
      <c r="D30" s="25">
        <v>5</v>
      </c>
      <c r="E30" s="20">
        <v>0</v>
      </c>
      <c r="F30" s="4" t="s">
        <v>210</v>
      </c>
      <c r="G30" s="9">
        <f t="shared" si="1"/>
        <v>5</v>
      </c>
      <c r="H30" s="26">
        <v>0</v>
      </c>
    </row>
    <row r="31" spans="1:8" ht="16" thickBot="1" x14ac:dyDescent="0.2">
      <c r="A31" s="2" t="s">
        <v>209</v>
      </c>
      <c r="B31" s="24">
        <v>29882</v>
      </c>
      <c r="C31" s="24" t="s">
        <v>214</v>
      </c>
      <c r="D31" s="25">
        <v>1</v>
      </c>
      <c r="E31" s="20">
        <v>0</v>
      </c>
      <c r="F31" s="4" t="s">
        <v>210</v>
      </c>
      <c r="G31" s="9">
        <f t="shared" si="1"/>
        <v>1</v>
      </c>
      <c r="H31" s="26">
        <v>0.33</v>
      </c>
    </row>
    <row r="32" spans="1:8" ht="16" thickBot="1" x14ac:dyDescent="0.2">
      <c r="A32" s="2" t="s">
        <v>209</v>
      </c>
      <c r="B32" s="24">
        <v>29888</v>
      </c>
      <c r="C32" s="24" t="s">
        <v>214</v>
      </c>
      <c r="D32" s="25">
        <v>3</v>
      </c>
      <c r="E32" s="20">
        <v>0</v>
      </c>
      <c r="F32" s="4" t="s">
        <v>210</v>
      </c>
      <c r="G32" s="9">
        <f t="shared" si="1"/>
        <v>3</v>
      </c>
      <c r="H32" s="26">
        <v>0.5</v>
      </c>
    </row>
    <row r="33" spans="1:8" ht="16" thickBot="1" x14ac:dyDescent="0.2">
      <c r="A33" s="2" t="s">
        <v>209</v>
      </c>
      <c r="B33" s="24">
        <v>29914</v>
      </c>
      <c r="C33" s="24" t="s">
        <v>213</v>
      </c>
      <c r="D33" s="25">
        <v>1</v>
      </c>
      <c r="E33" s="20">
        <v>0</v>
      </c>
      <c r="F33" s="4" t="s">
        <v>210</v>
      </c>
      <c r="G33" s="9">
        <f t="shared" si="1"/>
        <v>1</v>
      </c>
      <c r="H33" s="26">
        <v>0</v>
      </c>
    </row>
    <row r="34" spans="1:8" ht="17" thickBot="1" x14ac:dyDescent="0.2">
      <c r="A34" s="2" t="s">
        <v>209</v>
      </c>
      <c r="B34" s="3" t="s">
        <v>65</v>
      </c>
      <c r="C34" s="5" t="s">
        <v>146</v>
      </c>
      <c r="D34" s="4">
        <v>2</v>
      </c>
      <c r="E34" s="4"/>
      <c r="F34" s="4"/>
      <c r="G34" s="9">
        <f t="shared" si="0"/>
        <v>2</v>
      </c>
      <c r="H34" s="22">
        <v>1.0486</v>
      </c>
    </row>
    <row r="35" spans="1:8" ht="33" thickBot="1" x14ac:dyDescent="0.2">
      <c r="A35" s="2" t="s">
        <v>209</v>
      </c>
      <c r="B35" s="3" t="s">
        <v>66</v>
      </c>
      <c r="C35" s="5" t="s">
        <v>147</v>
      </c>
      <c r="D35" s="4">
        <v>1</v>
      </c>
      <c r="E35" s="4">
        <v>1</v>
      </c>
      <c r="F35" s="4"/>
      <c r="G35" s="9">
        <f t="shared" si="0"/>
        <v>2</v>
      </c>
      <c r="H35" s="22">
        <v>2.8747511574074451</v>
      </c>
    </row>
    <row r="36" spans="1:8" ht="33" thickBot="1" x14ac:dyDescent="0.2">
      <c r="A36" s="2" t="s">
        <v>209</v>
      </c>
      <c r="B36" s="3" t="s">
        <v>67</v>
      </c>
      <c r="C36" s="5" t="s">
        <v>148</v>
      </c>
      <c r="D36" s="4">
        <v>3</v>
      </c>
      <c r="E36" s="4"/>
      <c r="F36" s="4"/>
      <c r="G36" s="9">
        <f t="shared" si="0"/>
        <v>3</v>
      </c>
      <c r="H36" s="22">
        <v>2.4300000000000002</v>
      </c>
    </row>
    <row r="37" spans="1:8" ht="33" thickBot="1" x14ac:dyDescent="0.2">
      <c r="A37" s="2" t="s">
        <v>209</v>
      </c>
      <c r="B37" s="3" t="s">
        <v>68</v>
      </c>
      <c r="C37" s="5" t="s">
        <v>149</v>
      </c>
      <c r="D37" s="4"/>
      <c r="E37" s="4">
        <v>1</v>
      </c>
      <c r="F37" s="4"/>
      <c r="G37" s="9">
        <f t="shared" si="0"/>
        <v>1</v>
      </c>
      <c r="H37" s="22">
        <v>4.1289999999999996</v>
      </c>
    </row>
    <row r="38" spans="1:8" ht="33" thickBot="1" x14ac:dyDescent="0.2">
      <c r="A38" s="2" t="s">
        <v>209</v>
      </c>
      <c r="B38" s="3" t="s">
        <v>69</v>
      </c>
      <c r="C38" s="5" t="s">
        <v>150</v>
      </c>
      <c r="D38" s="4">
        <v>3</v>
      </c>
      <c r="E38" s="4">
        <v>1</v>
      </c>
      <c r="F38" s="4"/>
      <c r="G38" s="9">
        <f t="shared" si="0"/>
        <v>4</v>
      </c>
      <c r="H38" s="22">
        <v>2.4300000000000002</v>
      </c>
    </row>
    <row r="39" spans="1:8" ht="33" thickBot="1" x14ac:dyDescent="0.2">
      <c r="A39" s="2" t="s">
        <v>209</v>
      </c>
      <c r="B39" s="3" t="s">
        <v>70</v>
      </c>
      <c r="C39" s="5" t="s">
        <v>151</v>
      </c>
      <c r="D39" s="4">
        <v>1</v>
      </c>
      <c r="E39" s="4"/>
      <c r="F39" s="4"/>
      <c r="G39" s="9">
        <f t="shared" si="0"/>
        <v>1</v>
      </c>
      <c r="H39" s="22">
        <v>3.6429999999999998</v>
      </c>
    </row>
    <row r="40" spans="1:8" ht="33" thickBot="1" x14ac:dyDescent="0.2">
      <c r="A40" s="2" t="s">
        <v>209</v>
      </c>
      <c r="B40" s="3" t="s">
        <v>71</v>
      </c>
      <c r="C40" s="5" t="s">
        <v>152</v>
      </c>
      <c r="D40" s="4">
        <v>1</v>
      </c>
      <c r="E40" s="4"/>
      <c r="F40" s="4"/>
      <c r="G40" s="9">
        <f t="shared" si="0"/>
        <v>1</v>
      </c>
      <c r="H40" s="22">
        <v>3.802</v>
      </c>
    </row>
    <row r="41" spans="1:8" ht="33" thickBot="1" x14ac:dyDescent="0.2">
      <c r="A41" s="2" t="s">
        <v>209</v>
      </c>
      <c r="B41" s="3" t="s">
        <v>72</v>
      </c>
      <c r="C41" s="5" t="s">
        <v>153</v>
      </c>
      <c r="D41" s="4">
        <v>1</v>
      </c>
      <c r="E41" s="4"/>
      <c r="F41" s="4"/>
      <c r="G41" s="9">
        <f t="shared" si="0"/>
        <v>1</v>
      </c>
      <c r="H41" s="22">
        <v>3.802</v>
      </c>
    </row>
    <row r="42" spans="1:8" ht="33" thickBot="1" x14ac:dyDescent="0.2">
      <c r="A42" s="2" t="s">
        <v>209</v>
      </c>
      <c r="B42" s="3" t="s">
        <v>73</v>
      </c>
      <c r="C42" s="5" t="s">
        <v>154</v>
      </c>
      <c r="D42" s="4">
        <v>2</v>
      </c>
      <c r="E42" s="4"/>
      <c r="F42" s="4"/>
      <c r="G42" s="9">
        <f t="shared" si="0"/>
        <v>2</v>
      </c>
      <c r="H42" s="22">
        <v>1.0486</v>
      </c>
    </row>
    <row r="43" spans="1:8" ht="33" thickBot="1" x14ac:dyDescent="0.2">
      <c r="A43" s="2" t="s">
        <v>209</v>
      </c>
      <c r="B43" s="3" t="s">
        <v>74</v>
      </c>
      <c r="C43" s="5" t="s">
        <v>155</v>
      </c>
      <c r="D43" s="4">
        <v>3</v>
      </c>
      <c r="E43" s="4"/>
      <c r="F43" s="4"/>
      <c r="G43" s="9">
        <f t="shared" si="0"/>
        <v>3</v>
      </c>
      <c r="H43" s="22">
        <v>2.4300000000000002</v>
      </c>
    </row>
    <row r="44" spans="1:8" ht="33" thickBot="1" x14ac:dyDescent="0.2">
      <c r="A44" s="2" t="s">
        <v>209</v>
      </c>
      <c r="B44" s="3" t="s">
        <v>75</v>
      </c>
      <c r="C44" s="5" t="s">
        <v>156</v>
      </c>
      <c r="D44" s="4">
        <v>3</v>
      </c>
      <c r="E44" s="4"/>
      <c r="F44" s="4"/>
      <c r="G44" s="9">
        <f t="shared" si="0"/>
        <v>3</v>
      </c>
      <c r="H44" s="22">
        <v>2.4300000000000002</v>
      </c>
    </row>
    <row r="45" spans="1:8" ht="16" thickBot="1" x14ac:dyDescent="0.2">
      <c r="A45" s="2" t="s">
        <v>209</v>
      </c>
      <c r="B45" s="24">
        <v>33225</v>
      </c>
      <c r="C45" s="24" t="s">
        <v>222</v>
      </c>
      <c r="D45" s="25">
        <v>0</v>
      </c>
      <c r="E45" s="20">
        <v>1</v>
      </c>
      <c r="F45" s="4"/>
      <c r="G45" s="9">
        <f>D45+E45</f>
        <v>1</v>
      </c>
      <c r="H45" s="26">
        <v>2</v>
      </c>
    </row>
    <row r="46" spans="1:8" ht="16" thickBot="1" x14ac:dyDescent="0.2">
      <c r="A46" s="2" t="s">
        <v>209</v>
      </c>
      <c r="B46" s="24">
        <v>33249</v>
      </c>
      <c r="C46" s="24" t="s">
        <v>223</v>
      </c>
      <c r="D46" s="25">
        <v>2</v>
      </c>
      <c r="E46" s="20">
        <v>1</v>
      </c>
      <c r="F46" s="4" t="s">
        <v>210</v>
      </c>
      <c r="G46" s="9">
        <f>D46+E46</f>
        <v>3</v>
      </c>
      <c r="H46" s="26">
        <v>1</v>
      </c>
    </row>
    <row r="47" spans="1:8" ht="33" thickBot="1" x14ac:dyDescent="0.2">
      <c r="A47" s="2" t="s">
        <v>209</v>
      </c>
      <c r="B47" s="3" t="s">
        <v>76</v>
      </c>
      <c r="C47" s="5" t="s">
        <v>157</v>
      </c>
      <c r="D47" s="4">
        <v>1</v>
      </c>
      <c r="E47" s="4"/>
      <c r="F47" s="4"/>
      <c r="G47" s="9">
        <f t="shared" si="0"/>
        <v>1</v>
      </c>
      <c r="H47" s="22">
        <v>10.847</v>
      </c>
    </row>
    <row r="48" spans="1:8" ht="33" thickBot="1" x14ac:dyDescent="0.2">
      <c r="A48" s="2" t="s">
        <v>209</v>
      </c>
      <c r="B48" s="3" t="s">
        <v>77</v>
      </c>
      <c r="C48" s="5" t="s">
        <v>158</v>
      </c>
      <c r="D48" s="4">
        <v>1</v>
      </c>
      <c r="E48" s="4"/>
      <c r="F48" s="4"/>
      <c r="G48" s="9">
        <f t="shared" si="0"/>
        <v>1</v>
      </c>
      <c r="H48" s="22">
        <v>10.847</v>
      </c>
    </row>
    <row r="49" spans="1:8" ht="33" thickBot="1" x14ac:dyDescent="0.2">
      <c r="A49" s="2" t="s">
        <v>209</v>
      </c>
      <c r="B49" s="3" t="s">
        <v>78</v>
      </c>
      <c r="C49" s="5" t="s">
        <v>159</v>
      </c>
      <c r="D49" s="4">
        <v>1</v>
      </c>
      <c r="E49" s="4"/>
      <c r="F49" s="4"/>
      <c r="G49" s="9">
        <f t="shared" si="0"/>
        <v>1</v>
      </c>
      <c r="H49" s="22">
        <v>0.04</v>
      </c>
    </row>
    <row r="50" spans="1:8" ht="33" thickBot="1" x14ac:dyDescent="0.2">
      <c r="A50" s="2" t="s">
        <v>209</v>
      </c>
      <c r="B50" s="3" t="s">
        <v>79</v>
      </c>
      <c r="C50" s="5" t="s">
        <v>160</v>
      </c>
      <c r="D50" s="4">
        <v>2</v>
      </c>
      <c r="E50" s="4"/>
      <c r="F50" s="4"/>
      <c r="G50" s="9">
        <f t="shared" si="0"/>
        <v>2</v>
      </c>
      <c r="H50" s="22">
        <v>0.03</v>
      </c>
    </row>
    <row r="51" spans="1:8" ht="33" thickBot="1" x14ac:dyDescent="0.2">
      <c r="A51" s="2" t="s">
        <v>209</v>
      </c>
      <c r="B51" s="3" t="s">
        <v>80</v>
      </c>
      <c r="C51" s="5" t="s">
        <v>161</v>
      </c>
      <c r="D51" s="4">
        <v>1</v>
      </c>
      <c r="E51" s="4"/>
      <c r="F51" s="4"/>
      <c r="G51" s="9">
        <f t="shared" si="0"/>
        <v>1</v>
      </c>
      <c r="H51" s="22">
        <v>0.04</v>
      </c>
    </row>
    <row r="52" spans="1:8" ht="33" thickBot="1" x14ac:dyDescent="0.2">
      <c r="A52" s="2" t="s">
        <v>209</v>
      </c>
      <c r="B52" s="3" t="s">
        <v>81</v>
      </c>
      <c r="C52" s="5" t="s">
        <v>162</v>
      </c>
      <c r="D52" s="4">
        <v>1</v>
      </c>
      <c r="E52" s="4"/>
      <c r="F52" s="4"/>
      <c r="G52" s="9">
        <f t="shared" si="0"/>
        <v>1</v>
      </c>
      <c r="H52" s="22">
        <v>0.04</v>
      </c>
    </row>
    <row r="53" spans="1:8" ht="33" thickBot="1" x14ac:dyDescent="0.2">
      <c r="A53" s="2" t="s">
        <v>209</v>
      </c>
      <c r="B53" s="3" t="s">
        <v>82</v>
      </c>
      <c r="C53" s="5" t="s">
        <v>163</v>
      </c>
      <c r="D53" s="4">
        <v>2</v>
      </c>
      <c r="E53" s="4"/>
      <c r="F53" s="4"/>
      <c r="G53" s="9">
        <f t="shared" si="0"/>
        <v>2</v>
      </c>
      <c r="H53" s="22">
        <v>0.09</v>
      </c>
    </row>
    <row r="54" spans="1:8" ht="33" thickBot="1" x14ac:dyDescent="0.2">
      <c r="A54" s="2" t="s">
        <v>209</v>
      </c>
      <c r="B54" s="3" t="s">
        <v>83</v>
      </c>
      <c r="C54" s="5" t="s">
        <v>164</v>
      </c>
      <c r="D54" s="4">
        <v>2</v>
      </c>
      <c r="E54" s="4"/>
      <c r="F54" s="4"/>
      <c r="G54" s="9">
        <f t="shared" si="0"/>
        <v>2</v>
      </c>
      <c r="H54" s="22">
        <v>0.03</v>
      </c>
    </row>
    <row r="55" spans="1:8" ht="33" thickBot="1" x14ac:dyDescent="0.2">
      <c r="A55" s="2" t="s">
        <v>209</v>
      </c>
      <c r="B55" s="3" t="s">
        <v>84</v>
      </c>
      <c r="C55" s="5" t="s">
        <v>165</v>
      </c>
      <c r="D55" s="4">
        <v>1</v>
      </c>
      <c r="E55" s="4"/>
      <c r="F55" s="4"/>
      <c r="G55" s="9">
        <f t="shared" si="0"/>
        <v>1</v>
      </c>
      <c r="H55" s="22">
        <v>0.04</v>
      </c>
    </row>
    <row r="56" spans="1:8" ht="16" thickBot="1" x14ac:dyDescent="0.2">
      <c r="A56" s="2" t="s">
        <v>209</v>
      </c>
      <c r="B56" s="24">
        <v>43644</v>
      </c>
      <c r="C56" s="24" t="s">
        <v>224</v>
      </c>
      <c r="D56" s="25">
        <v>1</v>
      </c>
      <c r="E56" s="20">
        <v>0</v>
      </c>
      <c r="F56" s="4" t="s">
        <v>210</v>
      </c>
      <c r="G56" s="9">
        <f>D56+E56</f>
        <v>1</v>
      </c>
      <c r="H56" s="26">
        <v>1</v>
      </c>
    </row>
    <row r="57" spans="1:8" ht="33" thickBot="1" x14ac:dyDescent="0.2">
      <c r="A57" s="2" t="s">
        <v>209</v>
      </c>
      <c r="B57" s="3" t="s">
        <v>85</v>
      </c>
      <c r="C57" s="5" t="s">
        <v>166</v>
      </c>
      <c r="D57" s="4">
        <v>1</v>
      </c>
      <c r="E57" s="4"/>
      <c r="F57" s="4"/>
      <c r="G57" s="9">
        <f t="shared" si="0"/>
        <v>1</v>
      </c>
      <c r="H57" s="22">
        <v>1.9339999999999999</v>
      </c>
    </row>
    <row r="58" spans="1:8" ht="33" thickBot="1" x14ac:dyDescent="0.2">
      <c r="A58" s="2" t="s">
        <v>209</v>
      </c>
      <c r="B58" s="3" t="s">
        <v>86</v>
      </c>
      <c r="C58" s="5" t="s">
        <v>167</v>
      </c>
      <c r="D58" s="4">
        <v>5</v>
      </c>
      <c r="E58" s="4"/>
      <c r="F58" s="4"/>
      <c r="G58" s="9">
        <f t="shared" si="0"/>
        <v>5</v>
      </c>
      <c r="H58" s="22">
        <v>0.02</v>
      </c>
    </row>
    <row r="59" spans="1:8" ht="33" thickBot="1" x14ac:dyDescent="0.2">
      <c r="A59" s="2" t="s">
        <v>209</v>
      </c>
      <c r="B59" s="3" t="s">
        <v>87</v>
      </c>
      <c r="C59" s="5" t="s">
        <v>168</v>
      </c>
      <c r="D59" s="4">
        <v>2</v>
      </c>
      <c r="E59" s="4"/>
      <c r="F59" s="4"/>
      <c r="G59" s="9">
        <f t="shared" si="0"/>
        <v>2</v>
      </c>
      <c r="H59" s="22">
        <v>0.01</v>
      </c>
    </row>
    <row r="60" spans="1:8" ht="33" thickBot="1" x14ac:dyDescent="0.2">
      <c r="A60" s="2" t="s">
        <v>209</v>
      </c>
      <c r="B60" s="3" t="s">
        <v>88</v>
      </c>
      <c r="C60" s="5" t="s">
        <v>169</v>
      </c>
      <c r="D60" s="4">
        <v>1</v>
      </c>
      <c r="E60" s="4"/>
      <c r="F60" s="4"/>
      <c r="G60" s="9">
        <f t="shared" si="0"/>
        <v>1</v>
      </c>
      <c r="H60" s="22">
        <v>0</v>
      </c>
    </row>
    <row r="61" spans="1:8" ht="33" thickBot="1" x14ac:dyDescent="0.2">
      <c r="A61" s="2" t="s">
        <v>209</v>
      </c>
      <c r="B61" s="3" t="s">
        <v>89</v>
      </c>
      <c r="C61" s="5" t="s">
        <v>170</v>
      </c>
      <c r="D61" s="4">
        <v>2</v>
      </c>
      <c r="E61" s="4"/>
      <c r="F61" s="4"/>
      <c r="G61" s="9">
        <f t="shared" si="0"/>
        <v>2</v>
      </c>
      <c r="H61" s="22">
        <v>8.333333331393078E-3</v>
      </c>
    </row>
    <row r="62" spans="1:8" ht="16" thickBot="1" x14ac:dyDescent="0.2">
      <c r="A62" s="2" t="s">
        <v>209</v>
      </c>
      <c r="B62" s="24">
        <v>50360</v>
      </c>
      <c r="C62" s="24" t="s">
        <v>225</v>
      </c>
      <c r="D62" s="25">
        <v>3</v>
      </c>
      <c r="E62" s="20">
        <v>0</v>
      </c>
      <c r="F62" s="4" t="s">
        <v>210</v>
      </c>
      <c r="G62" s="9">
        <f>D62+E62</f>
        <v>3</v>
      </c>
      <c r="H62" s="26">
        <v>2.67</v>
      </c>
    </row>
    <row r="63" spans="1:8" ht="17" thickBot="1" x14ac:dyDescent="0.2">
      <c r="A63" s="2" t="s">
        <v>209</v>
      </c>
      <c r="B63" s="3" t="s">
        <v>90</v>
      </c>
      <c r="C63" s="5" t="s">
        <v>171</v>
      </c>
      <c r="D63" s="4">
        <v>2</v>
      </c>
      <c r="E63" s="4"/>
      <c r="F63" s="4"/>
      <c r="G63" s="9">
        <f t="shared" si="0"/>
        <v>2</v>
      </c>
      <c r="H63" s="22">
        <v>2.59</v>
      </c>
    </row>
    <row r="64" spans="1:8" ht="33" thickBot="1" x14ac:dyDescent="0.2">
      <c r="A64" s="2" t="s">
        <v>209</v>
      </c>
      <c r="B64" s="3" t="s">
        <v>91</v>
      </c>
      <c r="C64" s="5" t="s">
        <v>172</v>
      </c>
      <c r="D64" s="4">
        <v>2</v>
      </c>
      <c r="E64" s="4"/>
      <c r="F64" s="4"/>
      <c r="G64" s="9">
        <f t="shared" si="0"/>
        <v>2</v>
      </c>
      <c r="H64" s="22">
        <v>0.02</v>
      </c>
    </row>
    <row r="65" spans="1:8" ht="17" thickBot="1" x14ac:dyDescent="0.2">
      <c r="A65" s="2" t="s">
        <v>209</v>
      </c>
      <c r="B65" s="3" t="s">
        <v>92</v>
      </c>
      <c r="C65" s="5" t="s">
        <v>173</v>
      </c>
      <c r="D65" s="4">
        <v>1</v>
      </c>
      <c r="E65" s="4"/>
      <c r="F65" s="4"/>
      <c r="G65" s="9">
        <f t="shared" si="0"/>
        <v>1</v>
      </c>
      <c r="H65" s="22">
        <v>6.9207999999999998</v>
      </c>
    </row>
    <row r="66" spans="1:8" ht="33" thickBot="1" x14ac:dyDescent="0.2">
      <c r="A66" s="2" t="s">
        <v>209</v>
      </c>
      <c r="B66" s="3" t="s">
        <v>93</v>
      </c>
      <c r="C66" s="5" t="s">
        <v>174</v>
      </c>
      <c r="D66" s="4">
        <v>1</v>
      </c>
      <c r="E66" s="4"/>
      <c r="F66" s="4"/>
      <c r="G66" s="9">
        <f t="shared" si="0"/>
        <v>1</v>
      </c>
      <c r="H66" s="22">
        <v>2E-3</v>
      </c>
    </row>
    <row r="67" spans="1:8" ht="33" thickBot="1" x14ac:dyDescent="0.2">
      <c r="A67" s="2" t="s">
        <v>209</v>
      </c>
      <c r="B67" s="3" t="s">
        <v>94</v>
      </c>
      <c r="C67" s="5" t="s">
        <v>175</v>
      </c>
      <c r="D67" s="4"/>
      <c r="E67" s="4">
        <v>1</v>
      </c>
      <c r="F67" s="4"/>
      <c r="G67" s="9">
        <f t="shared" si="0"/>
        <v>1</v>
      </c>
      <c r="H67" s="22">
        <v>4.9489999999999998</v>
      </c>
    </row>
    <row r="68" spans="1:8" ht="33" thickBot="1" x14ac:dyDescent="0.2">
      <c r="A68" s="2" t="s">
        <v>209</v>
      </c>
      <c r="B68" s="3" t="s">
        <v>95</v>
      </c>
      <c r="C68" s="5" t="s">
        <v>176</v>
      </c>
      <c r="D68" s="4">
        <v>1</v>
      </c>
      <c r="E68" s="4"/>
      <c r="F68" s="4"/>
      <c r="G68" s="9">
        <f t="shared" si="0"/>
        <v>1</v>
      </c>
      <c r="H68" s="22">
        <v>0.32</v>
      </c>
    </row>
    <row r="69" spans="1:8" ht="33" thickBot="1" x14ac:dyDescent="0.2">
      <c r="A69" s="2" t="s">
        <v>209</v>
      </c>
      <c r="B69" s="3" t="s">
        <v>96</v>
      </c>
      <c r="C69" s="5" t="s">
        <v>177</v>
      </c>
      <c r="D69" s="4">
        <v>1</v>
      </c>
      <c r="E69" s="4"/>
      <c r="F69" s="4"/>
      <c r="G69" s="9">
        <f t="shared" si="0"/>
        <v>1</v>
      </c>
      <c r="H69" s="22">
        <v>0.20799999999999999</v>
      </c>
    </row>
    <row r="70" spans="1:8" ht="33" thickBot="1" x14ac:dyDescent="0.2">
      <c r="A70" s="2" t="s">
        <v>209</v>
      </c>
      <c r="B70" s="3" t="s">
        <v>97</v>
      </c>
      <c r="C70" s="5" t="s">
        <v>178</v>
      </c>
      <c r="D70" s="4">
        <v>2</v>
      </c>
      <c r="E70" s="4"/>
      <c r="F70" s="4"/>
      <c r="G70" s="9">
        <f t="shared" si="0"/>
        <v>2</v>
      </c>
      <c r="H70" s="22">
        <v>4.4400000000000004</v>
      </c>
    </row>
    <row r="71" spans="1:8" ht="33" thickBot="1" x14ac:dyDescent="0.2">
      <c r="A71" s="2" t="s">
        <v>209</v>
      </c>
      <c r="B71" s="3" t="s">
        <v>98</v>
      </c>
      <c r="C71" s="5" t="s">
        <v>179</v>
      </c>
      <c r="D71" s="4">
        <v>1</v>
      </c>
      <c r="E71" s="4"/>
      <c r="F71" s="4"/>
      <c r="G71" s="9">
        <f t="shared" si="0"/>
        <v>1</v>
      </c>
      <c r="H71" s="22">
        <v>0.76300000000000001</v>
      </c>
    </row>
    <row r="72" spans="1:8" ht="33" thickBot="1" x14ac:dyDescent="0.2">
      <c r="A72" s="2" t="s">
        <v>209</v>
      </c>
      <c r="B72" s="3" t="s">
        <v>99</v>
      </c>
      <c r="C72" s="5" t="s">
        <v>180</v>
      </c>
      <c r="D72" s="4">
        <v>1</v>
      </c>
      <c r="E72" s="4"/>
      <c r="F72" s="4"/>
      <c r="G72" s="9">
        <f t="shared" si="0"/>
        <v>1</v>
      </c>
      <c r="H72" s="22">
        <v>0.76380000000000003</v>
      </c>
    </row>
    <row r="73" spans="1:8" ht="33" thickBot="1" x14ac:dyDescent="0.2">
      <c r="A73" s="2" t="s">
        <v>209</v>
      </c>
      <c r="B73" s="3" t="s">
        <v>100</v>
      </c>
      <c r="C73" s="5" t="s">
        <v>181</v>
      </c>
      <c r="D73" s="4">
        <v>4</v>
      </c>
      <c r="E73" s="4"/>
      <c r="F73" s="4"/>
      <c r="G73" s="9">
        <f t="shared" si="0"/>
        <v>4</v>
      </c>
      <c r="H73" s="22">
        <v>2.2530000000000001</v>
      </c>
    </row>
    <row r="74" spans="1:8" ht="33" thickBot="1" x14ac:dyDescent="0.2">
      <c r="A74" s="2" t="s">
        <v>209</v>
      </c>
      <c r="B74" s="3" t="s">
        <v>101</v>
      </c>
      <c r="C74" s="5" t="s">
        <v>182</v>
      </c>
      <c r="D74" s="4">
        <v>1</v>
      </c>
      <c r="E74" s="4"/>
      <c r="F74" s="4"/>
      <c r="G74" s="9">
        <f t="shared" si="0"/>
        <v>1</v>
      </c>
      <c r="H74" s="22">
        <v>6.59E-2</v>
      </c>
    </row>
    <row r="75" spans="1:8" ht="33" thickBot="1" x14ac:dyDescent="0.2">
      <c r="A75" s="2" t="s">
        <v>209</v>
      </c>
      <c r="B75" s="3" t="s">
        <v>102</v>
      </c>
      <c r="C75" s="5" t="s">
        <v>183</v>
      </c>
      <c r="D75" s="4">
        <v>3</v>
      </c>
      <c r="E75" s="4">
        <v>1</v>
      </c>
      <c r="F75" s="4"/>
      <c r="G75" s="9">
        <f t="shared" si="0"/>
        <v>4</v>
      </c>
      <c r="H75" s="22">
        <v>2.7320000000000002</v>
      </c>
    </row>
    <row r="76" spans="1:8" ht="33" thickBot="1" x14ac:dyDescent="0.2">
      <c r="A76" s="2" t="s">
        <v>209</v>
      </c>
      <c r="B76" s="3" t="s">
        <v>103</v>
      </c>
      <c r="C76" s="5" t="s">
        <v>184</v>
      </c>
      <c r="D76" s="4">
        <v>2</v>
      </c>
      <c r="E76" s="4"/>
      <c r="F76" s="4"/>
      <c r="G76" s="9">
        <f t="shared" si="0"/>
        <v>2</v>
      </c>
      <c r="H76" s="23">
        <v>5.41</v>
      </c>
    </row>
    <row r="77" spans="1:8" ht="33" thickBot="1" x14ac:dyDescent="0.2">
      <c r="A77" s="2" t="s">
        <v>209</v>
      </c>
      <c r="B77" s="3" t="s">
        <v>104</v>
      </c>
      <c r="C77" s="5" t="s">
        <v>185</v>
      </c>
      <c r="D77" s="4">
        <v>1</v>
      </c>
      <c r="E77" s="4"/>
      <c r="F77" s="4"/>
      <c r="G77" s="9">
        <f t="shared" si="0"/>
        <v>1</v>
      </c>
      <c r="H77" s="23">
        <v>1.0449999999999999</v>
      </c>
    </row>
    <row r="78" spans="1:8" ht="33" thickBot="1" x14ac:dyDescent="0.2">
      <c r="A78" s="2" t="s">
        <v>209</v>
      </c>
      <c r="B78" s="3" t="s">
        <v>105</v>
      </c>
      <c r="C78" s="5" t="s">
        <v>186</v>
      </c>
      <c r="D78" s="4">
        <v>2</v>
      </c>
      <c r="E78" s="4"/>
      <c r="F78" s="4"/>
      <c r="G78" s="9">
        <f t="shared" si="0"/>
        <v>2</v>
      </c>
      <c r="H78" s="23">
        <v>2.4300000000000002</v>
      </c>
    </row>
    <row r="79" spans="1:8" ht="33" thickBot="1" x14ac:dyDescent="0.2">
      <c r="A79" s="2" t="s">
        <v>209</v>
      </c>
      <c r="B79" s="3" t="s">
        <v>106</v>
      </c>
      <c r="C79" s="5" t="s">
        <v>187</v>
      </c>
      <c r="D79" s="4">
        <v>1</v>
      </c>
      <c r="E79" s="4"/>
      <c r="F79" s="4"/>
      <c r="G79" s="9">
        <f t="shared" si="0"/>
        <v>1</v>
      </c>
      <c r="H79" s="23">
        <v>6.9207999999999998</v>
      </c>
    </row>
    <row r="80" spans="1:8" ht="16" thickBot="1" x14ac:dyDescent="0.2">
      <c r="A80" s="2" t="s">
        <v>209</v>
      </c>
      <c r="B80" s="24">
        <v>63047</v>
      </c>
      <c r="C80" s="24" t="s">
        <v>226</v>
      </c>
      <c r="D80" s="25">
        <v>0</v>
      </c>
      <c r="E80" s="20">
        <v>1</v>
      </c>
      <c r="F80" s="4"/>
      <c r="G80" s="9">
        <f>D80+E80</f>
        <v>1</v>
      </c>
      <c r="H80" s="26">
        <v>1</v>
      </c>
    </row>
    <row r="81" spans="1:8" ht="33" thickBot="1" x14ac:dyDescent="0.2">
      <c r="A81" s="2" t="s">
        <v>209</v>
      </c>
      <c r="B81" s="3" t="s">
        <v>107</v>
      </c>
      <c r="C81" s="5" t="s">
        <v>188</v>
      </c>
      <c r="D81" s="4">
        <v>1</v>
      </c>
      <c r="E81" s="4"/>
      <c r="F81" s="4"/>
      <c r="G81" s="9">
        <f t="shared" si="0"/>
        <v>1</v>
      </c>
      <c r="H81" s="23">
        <v>2.9356</v>
      </c>
    </row>
    <row r="82" spans="1:8" ht="33" thickBot="1" x14ac:dyDescent="0.2">
      <c r="A82" s="2" t="s">
        <v>209</v>
      </c>
      <c r="B82" s="3" t="s">
        <v>108</v>
      </c>
      <c r="C82" s="5" t="s">
        <v>189</v>
      </c>
      <c r="D82" s="4">
        <v>3</v>
      </c>
      <c r="E82" s="4"/>
      <c r="F82" s="4"/>
      <c r="G82" s="9">
        <f t="shared" si="0"/>
        <v>3</v>
      </c>
      <c r="H82" s="23">
        <v>1.1599999999999999</v>
      </c>
    </row>
    <row r="83" spans="1:8" ht="33" thickBot="1" x14ac:dyDescent="0.2">
      <c r="A83" s="2" t="s">
        <v>209</v>
      </c>
      <c r="B83" s="3" t="s">
        <v>109</v>
      </c>
      <c r="C83" s="5" t="s">
        <v>190</v>
      </c>
      <c r="D83" s="4">
        <v>2</v>
      </c>
      <c r="E83" s="4"/>
      <c r="F83" s="4"/>
      <c r="G83" s="9">
        <f t="shared" si="0"/>
        <v>2</v>
      </c>
      <c r="H83" s="23">
        <v>1.05</v>
      </c>
    </row>
    <row r="84" spans="1:8" ht="33" thickBot="1" x14ac:dyDescent="0.2">
      <c r="A84" s="2" t="s">
        <v>209</v>
      </c>
      <c r="B84" s="3" t="s">
        <v>110</v>
      </c>
      <c r="C84" s="5" t="s">
        <v>191</v>
      </c>
      <c r="D84" s="4">
        <v>1</v>
      </c>
      <c r="E84" s="4"/>
      <c r="F84" s="4"/>
      <c r="G84" s="9">
        <f t="shared" si="0"/>
        <v>1</v>
      </c>
      <c r="H84" s="23">
        <v>1.1020000000000001</v>
      </c>
    </row>
    <row r="85" spans="1:8" ht="17" thickBot="1" x14ac:dyDescent="0.2">
      <c r="A85" s="2" t="s">
        <v>209</v>
      </c>
      <c r="B85" s="3">
        <v>64721</v>
      </c>
      <c r="C85" s="5" t="s">
        <v>227</v>
      </c>
      <c r="D85" s="4">
        <v>2</v>
      </c>
      <c r="E85" s="4">
        <v>0</v>
      </c>
      <c r="F85" s="4" t="s">
        <v>210</v>
      </c>
      <c r="G85" s="9">
        <f t="shared" ref="G85:G130" si="2">D85+E85</f>
        <v>2</v>
      </c>
      <c r="H85" s="23">
        <v>1</v>
      </c>
    </row>
    <row r="86" spans="1:8" ht="33" thickBot="1" x14ac:dyDescent="0.2">
      <c r="A86" s="2" t="s">
        <v>209</v>
      </c>
      <c r="B86" s="3">
        <v>70450</v>
      </c>
      <c r="C86" s="5" t="s">
        <v>228</v>
      </c>
      <c r="D86" s="4">
        <v>5</v>
      </c>
      <c r="E86" s="4">
        <v>0</v>
      </c>
      <c r="F86" s="4" t="s">
        <v>210</v>
      </c>
      <c r="G86" s="9">
        <f t="shared" si="2"/>
        <v>5</v>
      </c>
      <c r="H86" s="23">
        <v>0</v>
      </c>
    </row>
    <row r="87" spans="1:8" ht="33" thickBot="1" x14ac:dyDescent="0.2">
      <c r="A87" s="2" t="s">
        <v>209</v>
      </c>
      <c r="B87" s="3">
        <v>70460</v>
      </c>
      <c r="C87" s="5" t="s">
        <v>229</v>
      </c>
      <c r="D87" s="4">
        <v>2</v>
      </c>
      <c r="E87" s="4">
        <v>0</v>
      </c>
      <c r="F87" s="4" t="s">
        <v>210</v>
      </c>
      <c r="G87" s="9">
        <f t="shared" si="2"/>
        <v>2</v>
      </c>
      <c r="H87" s="23">
        <v>0</v>
      </c>
    </row>
    <row r="88" spans="1:8" ht="49" thickBot="1" x14ac:dyDescent="0.2">
      <c r="A88" s="2" t="s">
        <v>209</v>
      </c>
      <c r="B88" s="3">
        <v>70470</v>
      </c>
      <c r="C88" s="5" t="s">
        <v>230</v>
      </c>
      <c r="D88" s="4">
        <v>0</v>
      </c>
      <c r="E88" s="4">
        <v>3</v>
      </c>
      <c r="F88" s="4"/>
      <c r="G88" s="9">
        <f t="shared" si="2"/>
        <v>3</v>
      </c>
      <c r="H88" s="23">
        <v>6.67</v>
      </c>
    </row>
    <row r="89" spans="1:8" ht="49" thickBot="1" x14ac:dyDescent="0.2">
      <c r="A89" s="2" t="s">
        <v>209</v>
      </c>
      <c r="B89" s="3">
        <v>70480</v>
      </c>
      <c r="C89" s="5" t="s">
        <v>231</v>
      </c>
      <c r="D89" s="4">
        <v>1</v>
      </c>
      <c r="E89" s="4">
        <v>0</v>
      </c>
      <c r="F89" s="4" t="s">
        <v>210</v>
      </c>
      <c r="G89" s="9">
        <f t="shared" si="2"/>
        <v>1</v>
      </c>
      <c r="H89" s="23">
        <v>0</v>
      </c>
    </row>
    <row r="90" spans="1:8" ht="33" thickBot="1" x14ac:dyDescent="0.2">
      <c r="A90" s="2" t="s">
        <v>209</v>
      </c>
      <c r="B90" s="3">
        <v>70486</v>
      </c>
      <c r="C90" s="5" t="s">
        <v>232</v>
      </c>
      <c r="D90" s="4">
        <v>7</v>
      </c>
      <c r="E90" s="4">
        <v>0</v>
      </c>
      <c r="F90" s="4" t="s">
        <v>210</v>
      </c>
      <c r="G90" s="9">
        <f t="shared" si="2"/>
        <v>7</v>
      </c>
      <c r="H90" s="23">
        <v>0</v>
      </c>
    </row>
    <row r="91" spans="1:8" ht="33" thickBot="1" x14ac:dyDescent="0.2">
      <c r="A91" s="2" t="s">
        <v>209</v>
      </c>
      <c r="B91" s="3">
        <v>70487</v>
      </c>
      <c r="C91" s="5" t="s">
        <v>233</v>
      </c>
      <c r="D91" s="4">
        <v>1</v>
      </c>
      <c r="E91" s="4">
        <v>0</v>
      </c>
      <c r="F91" s="4" t="s">
        <v>210</v>
      </c>
      <c r="G91" s="9">
        <f t="shared" si="2"/>
        <v>1</v>
      </c>
      <c r="H91" s="23">
        <v>0</v>
      </c>
    </row>
    <row r="92" spans="1:8" ht="33" thickBot="1" x14ac:dyDescent="0.2">
      <c r="A92" s="2" t="s">
        <v>209</v>
      </c>
      <c r="B92" s="3">
        <v>70490</v>
      </c>
      <c r="C92" s="5" t="s">
        <v>234</v>
      </c>
      <c r="D92" s="4">
        <v>0</v>
      </c>
      <c r="E92" s="4">
        <v>1</v>
      </c>
      <c r="F92" s="4"/>
      <c r="G92" s="9">
        <f t="shared" si="2"/>
        <v>1</v>
      </c>
      <c r="H92" s="23">
        <v>3</v>
      </c>
    </row>
    <row r="93" spans="1:8" ht="33" thickBot="1" x14ac:dyDescent="0.2">
      <c r="A93" s="2" t="s">
        <v>209</v>
      </c>
      <c r="B93" s="3">
        <v>70491</v>
      </c>
      <c r="C93" s="5" t="s">
        <v>235</v>
      </c>
      <c r="D93" s="4">
        <v>4</v>
      </c>
      <c r="E93" s="4">
        <v>1</v>
      </c>
      <c r="F93" s="4" t="s">
        <v>210</v>
      </c>
      <c r="G93" s="9">
        <f t="shared" si="2"/>
        <v>5</v>
      </c>
      <c r="H93" s="23">
        <v>0.6</v>
      </c>
    </row>
    <row r="94" spans="1:8" ht="65" thickBot="1" x14ac:dyDescent="0.2">
      <c r="A94" s="2" t="s">
        <v>209</v>
      </c>
      <c r="B94" s="3">
        <v>70496</v>
      </c>
      <c r="C94" s="5" t="s">
        <v>236</v>
      </c>
      <c r="D94" s="4">
        <v>1</v>
      </c>
      <c r="E94" s="4">
        <v>0</v>
      </c>
      <c r="F94" s="4" t="s">
        <v>210</v>
      </c>
      <c r="G94" s="9">
        <f t="shared" si="2"/>
        <v>1</v>
      </c>
      <c r="H94" s="23">
        <v>0</v>
      </c>
    </row>
    <row r="95" spans="1:8" ht="65" thickBot="1" x14ac:dyDescent="0.2">
      <c r="A95" s="2" t="s">
        <v>209</v>
      </c>
      <c r="B95" s="3">
        <v>70498</v>
      </c>
      <c r="C95" s="5" t="s">
        <v>237</v>
      </c>
      <c r="D95" s="4">
        <v>2</v>
      </c>
      <c r="E95" s="4">
        <v>0</v>
      </c>
      <c r="F95" s="4" t="s">
        <v>210</v>
      </c>
      <c r="G95" s="9">
        <f t="shared" si="2"/>
        <v>2</v>
      </c>
      <c r="H95" s="23">
        <v>0</v>
      </c>
    </row>
    <row r="96" spans="1:8" ht="49" thickBot="1" x14ac:dyDescent="0.2">
      <c r="A96" s="2" t="s">
        <v>209</v>
      </c>
      <c r="B96" s="3">
        <v>70540</v>
      </c>
      <c r="C96" s="5" t="s">
        <v>238</v>
      </c>
      <c r="D96" s="4">
        <v>1</v>
      </c>
      <c r="E96" s="4">
        <v>0</v>
      </c>
      <c r="F96" s="4" t="s">
        <v>210</v>
      </c>
      <c r="G96" s="9">
        <f t="shared" si="2"/>
        <v>1</v>
      </c>
      <c r="H96" s="23">
        <v>0</v>
      </c>
    </row>
    <row r="97" spans="1:8" ht="81" thickBot="1" x14ac:dyDescent="0.2">
      <c r="A97" s="2" t="s">
        <v>209</v>
      </c>
      <c r="B97" s="3">
        <v>70543</v>
      </c>
      <c r="C97" s="5" t="s">
        <v>239</v>
      </c>
      <c r="D97" s="4">
        <v>1</v>
      </c>
      <c r="E97" s="4">
        <v>0</v>
      </c>
      <c r="F97" s="4" t="s">
        <v>210</v>
      </c>
      <c r="G97" s="9">
        <f t="shared" si="2"/>
        <v>1</v>
      </c>
      <c r="H97" s="23">
        <v>0</v>
      </c>
    </row>
    <row r="98" spans="1:8" ht="49" thickBot="1" x14ac:dyDescent="0.2">
      <c r="A98" s="2" t="s">
        <v>209</v>
      </c>
      <c r="B98" s="3">
        <v>70551</v>
      </c>
      <c r="C98" s="5" t="s">
        <v>240</v>
      </c>
      <c r="D98" s="4">
        <v>9</v>
      </c>
      <c r="E98" s="4">
        <v>0</v>
      </c>
      <c r="F98" s="4" t="s">
        <v>210</v>
      </c>
      <c r="G98" s="9">
        <f t="shared" si="2"/>
        <v>9</v>
      </c>
      <c r="H98" s="23">
        <v>0.67</v>
      </c>
    </row>
    <row r="99" spans="1:8" ht="81" thickBot="1" x14ac:dyDescent="0.2">
      <c r="A99" s="2" t="s">
        <v>209</v>
      </c>
      <c r="B99" s="3">
        <v>70553</v>
      </c>
      <c r="C99" s="5" t="s">
        <v>241</v>
      </c>
      <c r="D99" s="4">
        <v>22</v>
      </c>
      <c r="E99" s="4">
        <v>0</v>
      </c>
      <c r="F99" s="4" t="s">
        <v>210</v>
      </c>
      <c r="G99" s="9">
        <f t="shared" si="2"/>
        <v>22</v>
      </c>
      <c r="H99" s="23">
        <v>4.7E-2</v>
      </c>
    </row>
    <row r="100" spans="1:8" ht="33" thickBot="1" x14ac:dyDescent="0.2">
      <c r="A100" s="2" t="s">
        <v>209</v>
      </c>
      <c r="B100" s="3">
        <v>71250</v>
      </c>
      <c r="C100" s="5" t="s">
        <v>242</v>
      </c>
      <c r="D100" s="4">
        <v>7</v>
      </c>
      <c r="E100" s="4">
        <v>3</v>
      </c>
      <c r="F100" s="4" t="s">
        <v>210</v>
      </c>
      <c r="G100" s="9">
        <f t="shared" si="2"/>
        <v>10</v>
      </c>
      <c r="H100" s="23">
        <v>1.7</v>
      </c>
    </row>
    <row r="101" spans="1:8" ht="33" thickBot="1" x14ac:dyDescent="0.2">
      <c r="A101" s="2" t="s">
        <v>209</v>
      </c>
      <c r="B101" s="3">
        <v>71260</v>
      </c>
      <c r="C101" s="5" t="s">
        <v>243</v>
      </c>
      <c r="D101" s="4">
        <v>7</v>
      </c>
      <c r="E101" s="4">
        <v>1</v>
      </c>
      <c r="F101" s="4" t="s">
        <v>210</v>
      </c>
      <c r="G101" s="9">
        <f t="shared" si="2"/>
        <v>8</v>
      </c>
      <c r="H101" s="23">
        <v>0.625</v>
      </c>
    </row>
    <row r="102" spans="1:8" ht="65" thickBot="1" x14ac:dyDescent="0.2">
      <c r="A102" s="2" t="s">
        <v>209</v>
      </c>
      <c r="B102" s="3">
        <v>71270</v>
      </c>
      <c r="C102" s="5" t="s">
        <v>244</v>
      </c>
      <c r="D102" s="4">
        <v>2</v>
      </c>
      <c r="E102" s="4">
        <v>0</v>
      </c>
      <c r="F102" s="4" t="s">
        <v>210</v>
      </c>
      <c r="G102" s="9">
        <f t="shared" si="2"/>
        <v>2</v>
      </c>
      <c r="H102" s="23">
        <v>0</v>
      </c>
    </row>
    <row r="103" spans="1:8" ht="49" thickBot="1" x14ac:dyDescent="0.2">
      <c r="A103" s="2" t="s">
        <v>209</v>
      </c>
      <c r="B103" s="3">
        <v>71271</v>
      </c>
      <c r="C103" s="5" t="s">
        <v>245</v>
      </c>
      <c r="D103" s="4">
        <v>4</v>
      </c>
      <c r="E103" s="4">
        <v>3</v>
      </c>
      <c r="F103" s="4" t="s">
        <v>210</v>
      </c>
      <c r="G103" s="9">
        <f t="shared" si="2"/>
        <v>7</v>
      </c>
      <c r="H103" s="23">
        <v>3</v>
      </c>
    </row>
    <row r="104" spans="1:8" ht="81" thickBot="1" x14ac:dyDescent="0.2">
      <c r="A104" s="2" t="s">
        <v>209</v>
      </c>
      <c r="B104" s="3">
        <v>71275</v>
      </c>
      <c r="C104" s="5" t="s">
        <v>246</v>
      </c>
      <c r="D104" s="4">
        <v>2</v>
      </c>
      <c r="E104" s="4">
        <v>0</v>
      </c>
      <c r="F104" s="4" t="s">
        <v>210</v>
      </c>
      <c r="G104" s="9">
        <f t="shared" si="2"/>
        <v>2</v>
      </c>
      <c r="H104" s="23">
        <v>0</v>
      </c>
    </row>
    <row r="105" spans="1:8" ht="81" thickBot="1" x14ac:dyDescent="0.2">
      <c r="A105" s="2" t="s">
        <v>209</v>
      </c>
      <c r="B105" s="3">
        <v>71550</v>
      </c>
      <c r="C105" s="5" t="s">
        <v>247</v>
      </c>
      <c r="D105" s="4">
        <v>2</v>
      </c>
      <c r="E105" s="4">
        <v>1</v>
      </c>
      <c r="F105" s="4" t="s">
        <v>210</v>
      </c>
      <c r="G105" s="9">
        <f t="shared" si="2"/>
        <v>3</v>
      </c>
      <c r="H105" s="23">
        <v>1.33</v>
      </c>
    </row>
    <row r="106" spans="1:8" ht="33" thickBot="1" x14ac:dyDescent="0.2">
      <c r="A106" s="2" t="s">
        <v>209</v>
      </c>
      <c r="B106" s="3">
        <v>72125</v>
      </c>
      <c r="C106" s="5" t="s">
        <v>248</v>
      </c>
      <c r="D106" s="4">
        <v>1</v>
      </c>
      <c r="E106" s="4">
        <v>0</v>
      </c>
      <c r="F106" s="4" t="s">
        <v>210</v>
      </c>
      <c r="G106" s="9">
        <f t="shared" si="2"/>
        <v>1</v>
      </c>
      <c r="H106" s="23">
        <v>1</v>
      </c>
    </row>
    <row r="107" spans="1:8" ht="49" thickBot="1" x14ac:dyDescent="0.2">
      <c r="A107" s="2" t="s">
        <v>209</v>
      </c>
      <c r="B107" s="3">
        <v>72141</v>
      </c>
      <c r="C107" s="5" t="s">
        <v>249</v>
      </c>
      <c r="D107" s="4">
        <v>9</v>
      </c>
      <c r="E107" s="4">
        <v>5</v>
      </c>
      <c r="F107" s="4" t="s">
        <v>210</v>
      </c>
      <c r="G107" s="9">
        <f t="shared" si="2"/>
        <v>14</v>
      </c>
      <c r="H107" s="23">
        <v>3.3</v>
      </c>
    </row>
    <row r="108" spans="1:8" ht="49" thickBot="1" x14ac:dyDescent="0.2">
      <c r="A108" s="2" t="s">
        <v>209</v>
      </c>
      <c r="B108" s="3">
        <v>72146</v>
      </c>
      <c r="C108" s="5" t="s">
        <v>250</v>
      </c>
      <c r="D108" s="4">
        <v>4</v>
      </c>
      <c r="E108" s="4">
        <v>0</v>
      </c>
      <c r="F108" s="4" t="s">
        <v>210</v>
      </c>
      <c r="G108" s="9">
        <f t="shared" si="2"/>
        <v>4</v>
      </c>
      <c r="H108" s="23">
        <v>1.75</v>
      </c>
    </row>
    <row r="109" spans="1:8" ht="49" thickBot="1" x14ac:dyDescent="0.2">
      <c r="A109" s="2" t="s">
        <v>209</v>
      </c>
      <c r="B109" s="3">
        <v>72148</v>
      </c>
      <c r="C109" s="5" t="s">
        <v>251</v>
      </c>
      <c r="D109" s="4">
        <v>11</v>
      </c>
      <c r="E109" s="4">
        <v>6</v>
      </c>
      <c r="F109" s="4" t="s">
        <v>210</v>
      </c>
      <c r="G109" s="9">
        <f t="shared" si="2"/>
        <v>17</v>
      </c>
      <c r="H109" s="23">
        <v>4.2300000000000004</v>
      </c>
    </row>
    <row r="110" spans="1:8" ht="81" thickBot="1" x14ac:dyDescent="0.2">
      <c r="A110" s="2" t="s">
        <v>209</v>
      </c>
      <c r="B110" s="3">
        <v>72156</v>
      </c>
      <c r="C110" s="5" t="s">
        <v>252</v>
      </c>
      <c r="D110" s="4">
        <v>3</v>
      </c>
      <c r="E110" s="4">
        <v>0</v>
      </c>
      <c r="F110" s="4" t="s">
        <v>210</v>
      </c>
      <c r="G110" s="9">
        <f t="shared" si="2"/>
        <v>3</v>
      </c>
      <c r="H110" s="23">
        <v>0.67</v>
      </c>
    </row>
    <row r="111" spans="1:8" ht="81" thickBot="1" x14ac:dyDescent="0.2">
      <c r="A111" s="2" t="s">
        <v>209</v>
      </c>
      <c r="B111" s="3">
        <v>72157</v>
      </c>
      <c r="C111" s="5" t="s">
        <v>253</v>
      </c>
      <c r="D111" s="4">
        <v>1</v>
      </c>
      <c r="E111" s="4">
        <v>0</v>
      </c>
      <c r="F111" s="4" t="s">
        <v>210</v>
      </c>
      <c r="G111" s="9">
        <f t="shared" si="2"/>
        <v>1</v>
      </c>
      <c r="H111" s="23">
        <v>0</v>
      </c>
    </row>
    <row r="112" spans="1:8" ht="81" thickBot="1" x14ac:dyDescent="0.2">
      <c r="A112" s="2" t="s">
        <v>209</v>
      </c>
      <c r="B112" s="3">
        <v>72158</v>
      </c>
      <c r="C112" s="5" t="s">
        <v>254</v>
      </c>
      <c r="D112" s="4">
        <v>1</v>
      </c>
      <c r="E112" s="4">
        <v>0</v>
      </c>
      <c r="F112" s="4" t="s">
        <v>210</v>
      </c>
      <c r="G112" s="9">
        <f t="shared" si="2"/>
        <v>1</v>
      </c>
      <c r="H112" s="23">
        <v>0</v>
      </c>
    </row>
    <row r="113" spans="1:8" ht="33" thickBot="1" x14ac:dyDescent="0.2">
      <c r="A113" s="2" t="s">
        <v>209</v>
      </c>
      <c r="B113" s="3">
        <v>72192</v>
      </c>
      <c r="C113" s="5" t="s">
        <v>255</v>
      </c>
      <c r="D113" s="4">
        <v>0</v>
      </c>
      <c r="E113" s="4">
        <v>1</v>
      </c>
      <c r="F113" s="4"/>
      <c r="G113" s="9">
        <f t="shared" si="2"/>
        <v>1</v>
      </c>
      <c r="H113" s="23">
        <v>11</v>
      </c>
    </row>
    <row r="114" spans="1:8" ht="49" thickBot="1" x14ac:dyDescent="0.2">
      <c r="A114" s="2" t="s">
        <v>209</v>
      </c>
      <c r="B114" s="3">
        <v>72195</v>
      </c>
      <c r="C114" s="5" t="s">
        <v>256</v>
      </c>
      <c r="D114" s="4">
        <v>2</v>
      </c>
      <c r="E114" s="4">
        <v>1</v>
      </c>
      <c r="F114" s="4" t="s">
        <v>210</v>
      </c>
      <c r="G114" s="9">
        <f t="shared" si="2"/>
        <v>3</v>
      </c>
      <c r="H114" s="23">
        <v>2</v>
      </c>
    </row>
    <row r="115" spans="1:8" ht="65" thickBot="1" x14ac:dyDescent="0.2">
      <c r="A115" s="2" t="s">
        <v>209</v>
      </c>
      <c r="B115" s="3">
        <v>72197</v>
      </c>
      <c r="C115" s="5" t="s">
        <v>257</v>
      </c>
      <c r="D115" s="4">
        <v>4</v>
      </c>
      <c r="E115" s="4">
        <v>0</v>
      </c>
      <c r="F115" s="4" t="s">
        <v>210</v>
      </c>
      <c r="G115" s="9">
        <f t="shared" si="2"/>
        <v>4</v>
      </c>
      <c r="H115" s="23">
        <v>0</v>
      </c>
    </row>
    <row r="116" spans="1:8" ht="33" thickBot="1" x14ac:dyDescent="0.2">
      <c r="A116" s="2" t="s">
        <v>209</v>
      </c>
      <c r="B116" s="3">
        <v>73200</v>
      </c>
      <c r="C116" s="5" t="s">
        <v>258</v>
      </c>
      <c r="D116" s="4">
        <v>1</v>
      </c>
      <c r="E116" s="4">
        <v>0</v>
      </c>
      <c r="F116" s="4" t="s">
        <v>210</v>
      </c>
      <c r="G116" s="9">
        <f t="shared" si="2"/>
        <v>1</v>
      </c>
      <c r="H116" s="23">
        <v>0</v>
      </c>
    </row>
    <row r="117" spans="1:8" ht="65" thickBot="1" x14ac:dyDescent="0.2">
      <c r="A117" s="2" t="s">
        <v>209</v>
      </c>
      <c r="B117" s="3">
        <v>73202</v>
      </c>
      <c r="C117" s="5" t="s">
        <v>259</v>
      </c>
      <c r="D117" s="4">
        <v>1</v>
      </c>
      <c r="E117" s="4">
        <v>0</v>
      </c>
      <c r="F117" s="4" t="s">
        <v>210</v>
      </c>
      <c r="G117" s="9">
        <f t="shared" si="2"/>
        <v>1</v>
      </c>
      <c r="H117" s="23">
        <v>3</v>
      </c>
    </row>
    <row r="118" spans="1:8" ht="49" thickBot="1" x14ac:dyDescent="0.2">
      <c r="A118" s="2" t="s">
        <v>209</v>
      </c>
      <c r="B118" s="3">
        <v>73218</v>
      </c>
      <c r="C118" s="5" t="s">
        <v>260</v>
      </c>
      <c r="D118" s="4">
        <v>3</v>
      </c>
      <c r="E118" s="4">
        <v>1</v>
      </c>
      <c r="F118" s="4" t="s">
        <v>210</v>
      </c>
      <c r="G118" s="9">
        <f t="shared" si="2"/>
        <v>4</v>
      </c>
      <c r="H118" s="23">
        <v>0.75</v>
      </c>
    </row>
    <row r="119" spans="1:8" ht="81" thickBot="1" x14ac:dyDescent="0.2">
      <c r="A119" s="2" t="s">
        <v>209</v>
      </c>
      <c r="B119" s="3">
        <v>73220</v>
      </c>
      <c r="C119" s="5" t="s">
        <v>261</v>
      </c>
      <c r="D119" s="4">
        <v>1</v>
      </c>
      <c r="E119" s="4">
        <v>0</v>
      </c>
      <c r="F119" s="4" t="s">
        <v>210</v>
      </c>
      <c r="G119" s="9">
        <f t="shared" si="2"/>
        <v>1</v>
      </c>
      <c r="H119" s="23">
        <v>0</v>
      </c>
    </row>
    <row r="120" spans="1:8" ht="49" thickBot="1" x14ac:dyDescent="0.2">
      <c r="A120" s="2" t="s">
        <v>209</v>
      </c>
      <c r="B120" s="3">
        <v>73221</v>
      </c>
      <c r="C120" s="5" t="s">
        <v>262</v>
      </c>
      <c r="D120" s="4">
        <v>10</v>
      </c>
      <c r="E120" s="4">
        <v>3</v>
      </c>
      <c r="F120" s="4" t="s">
        <v>210</v>
      </c>
      <c r="G120" s="9">
        <f t="shared" si="2"/>
        <v>13</v>
      </c>
      <c r="H120" s="23">
        <v>0.84599999999999997</v>
      </c>
    </row>
    <row r="121" spans="1:8" ht="49" thickBot="1" x14ac:dyDescent="0.2">
      <c r="A121" s="2" t="s">
        <v>209</v>
      </c>
      <c r="B121" s="3">
        <v>73222</v>
      </c>
      <c r="C121" s="5" t="s">
        <v>263</v>
      </c>
      <c r="D121" s="4">
        <v>2</v>
      </c>
      <c r="E121" s="4">
        <v>0</v>
      </c>
      <c r="F121" s="4" t="s">
        <v>210</v>
      </c>
      <c r="G121" s="9">
        <f t="shared" si="2"/>
        <v>2</v>
      </c>
      <c r="H121" s="23">
        <v>0</v>
      </c>
    </row>
    <row r="122" spans="1:8" ht="33" thickBot="1" x14ac:dyDescent="0.2">
      <c r="A122" s="2" t="s">
        <v>209</v>
      </c>
      <c r="B122" s="3">
        <v>73700</v>
      </c>
      <c r="C122" s="5" t="s">
        <v>264</v>
      </c>
      <c r="D122" s="4">
        <v>5</v>
      </c>
      <c r="E122" s="4">
        <v>0</v>
      </c>
      <c r="F122" s="4" t="s">
        <v>210</v>
      </c>
      <c r="G122" s="9">
        <f t="shared" si="2"/>
        <v>5</v>
      </c>
      <c r="H122" s="23">
        <v>0</v>
      </c>
    </row>
    <row r="123" spans="1:8" ht="49" thickBot="1" x14ac:dyDescent="0.2">
      <c r="A123" s="2" t="s">
        <v>209</v>
      </c>
      <c r="B123" s="3">
        <v>73718</v>
      </c>
      <c r="C123" s="5" t="s">
        <v>265</v>
      </c>
      <c r="D123" s="4">
        <v>2</v>
      </c>
      <c r="E123" s="4">
        <v>1</v>
      </c>
      <c r="F123" s="4" t="s">
        <v>210</v>
      </c>
      <c r="G123" s="9">
        <f t="shared" si="2"/>
        <v>3</v>
      </c>
      <c r="H123" s="23">
        <v>1</v>
      </c>
    </row>
    <row r="124" spans="1:8" ht="81" thickBot="1" x14ac:dyDescent="0.2">
      <c r="A124" s="2" t="s">
        <v>209</v>
      </c>
      <c r="B124" s="3">
        <v>73720</v>
      </c>
      <c r="C124" s="5" t="s">
        <v>266</v>
      </c>
      <c r="D124" s="4">
        <v>1</v>
      </c>
      <c r="E124" s="4">
        <v>0</v>
      </c>
      <c r="F124" s="4" t="s">
        <v>210</v>
      </c>
      <c r="G124" s="9">
        <f t="shared" si="2"/>
        <v>1</v>
      </c>
      <c r="H124" s="23">
        <v>0</v>
      </c>
    </row>
    <row r="125" spans="1:8" ht="49" thickBot="1" x14ac:dyDescent="0.2">
      <c r="A125" s="2" t="s">
        <v>209</v>
      </c>
      <c r="B125" s="3">
        <v>73721</v>
      </c>
      <c r="C125" s="5" t="s">
        <v>267</v>
      </c>
      <c r="D125" s="4">
        <v>32</v>
      </c>
      <c r="E125" s="4">
        <v>0</v>
      </c>
      <c r="F125" s="4" t="s">
        <v>210</v>
      </c>
      <c r="G125" s="9">
        <f t="shared" si="2"/>
        <v>32</v>
      </c>
      <c r="H125" s="23">
        <v>0.09</v>
      </c>
    </row>
    <row r="126" spans="1:8" ht="49" thickBot="1" x14ac:dyDescent="0.2">
      <c r="A126" s="2" t="s">
        <v>209</v>
      </c>
      <c r="B126" s="3">
        <v>73722</v>
      </c>
      <c r="C126" s="5" t="s">
        <v>268</v>
      </c>
      <c r="D126" s="4">
        <v>1</v>
      </c>
      <c r="E126" s="4">
        <v>0</v>
      </c>
      <c r="F126" s="4" t="s">
        <v>210</v>
      </c>
      <c r="G126" s="9">
        <f t="shared" si="2"/>
        <v>1</v>
      </c>
      <c r="H126" s="23">
        <v>0</v>
      </c>
    </row>
    <row r="127" spans="1:8" ht="81" thickBot="1" x14ac:dyDescent="0.2">
      <c r="A127" s="2" t="s">
        <v>209</v>
      </c>
      <c r="B127" s="3">
        <v>73723</v>
      </c>
      <c r="C127" s="5" t="s">
        <v>269</v>
      </c>
      <c r="D127" s="4">
        <v>0</v>
      </c>
      <c r="E127" s="4">
        <v>1</v>
      </c>
      <c r="F127" s="4"/>
      <c r="G127" s="9">
        <f t="shared" si="2"/>
        <v>1</v>
      </c>
      <c r="H127" s="23">
        <v>4</v>
      </c>
    </row>
    <row r="128" spans="1:8" ht="33" thickBot="1" x14ac:dyDescent="0.2">
      <c r="A128" s="2" t="s">
        <v>209</v>
      </c>
      <c r="B128" s="3">
        <v>74160</v>
      </c>
      <c r="C128" s="5" t="s">
        <v>270</v>
      </c>
      <c r="D128" s="4">
        <v>2</v>
      </c>
      <c r="E128" s="4">
        <v>0</v>
      </c>
      <c r="F128" s="4" t="s">
        <v>210</v>
      </c>
      <c r="G128" s="9">
        <f t="shared" si="2"/>
        <v>2</v>
      </c>
      <c r="H128" s="23">
        <v>0</v>
      </c>
    </row>
    <row r="129" spans="1:8" ht="49" thickBot="1" x14ac:dyDescent="0.2">
      <c r="A129" s="2" t="s">
        <v>209</v>
      </c>
      <c r="B129" s="3">
        <v>74170</v>
      </c>
      <c r="C129" s="5" t="s">
        <v>271</v>
      </c>
      <c r="D129" s="4">
        <v>1</v>
      </c>
      <c r="E129" s="4">
        <v>0</v>
      </c>
      <c r="F129" s="4" t="s">
        <v>210</v>
      </c>
      <c r="G129" s="9">
        <f t="shared" si="2"/>
        <v>1</v>
      </c>
      <c r="H129" s="23">
        <v>0</v>
      </c>
    </row>
    <row r="130" spans="1:8" ht="33" thickBot="1" x14ac:dyDescent="0.2">
      <c r="A130" s="2" t="s">
        <v>209</v>
      </c>
      <c r="B130" s="3">
        <v>74176</v>
      </c>
      <c r="C130" s="5" t="s">
        <v>272</v>
      </c>
      <c r="D130" s="4">
        <v>7</v>
      </c>
      <c r="E130" s="4">
        <v>0</v>
      </c>
      <c r="F130" s="4" t="s">
        <v>210</v>
      </c>
      <c r="G130" s="9">
        <f t="shared" si="2"/>
        <v>7</v>
      </c>
      <c r="H130" s="23">
        <v>0</v>
      </c>
    </row>
    <row r="131" spans="1:8" ht="33" thickBot="1" x14ac:dyDescent="0.2">
      <c r="A131" s="2" t="s">
        <v>209</v>
      </c>
      <c r="B131" s="3">
        <v>74177</v>
      </c>
      <c r="C131" s="5" t="s">
        <v>273</v>
      </c>
      <c r="D131" s="4">
        <v>23</v>
      </c>
      <c r="E131" s="4">
        <v>1</v>
      </c>
      <c r="F131" s="4" t="s">
        <v>210</v>
      </c>
      <c r="G131" s="9">
        <f t="shared" ref="G131:G147" si="3">D131+E131</f>
        <v>24</v>
      </c>
      <c r="H131" s="23">
        <v>0.125</v>
      </c>
    </row>
    <row r="132" spans="1:8" ht="81" thickBot="1" x14ac:dyDescent="0.2">
      <c r="A132" s="2" t="s">
        <v>209</v>
      </c>
      <c r="B132" s="3">
        <v>74178</v>
      </c>
      <c r="C132" s="5" t="s">
        <v>274</v>
      </c>
      <c r="D132" s="4">
        <v>5</v>
      </c>
      <c r="E132" s="4">
        <v>1</v>
      </c>
      <c r="F132" s="4" t="s">
        <v>210</v>
      </c>
      <c r="G132" s="9">
        <f t="shared" si="3"/>
        <v>6</v>
      </c>
      <c r="H132" s="23">
        <v>0.83299999999999996</v>
      </c>
    </row>
    <row r="133" spans="1:8" ht="49" thickBot="1" x14ac:dyDescent="0.2">
      <c r="A133" s="2" t="s">
        <v>209</v>
      </c>
      <c r="B133" s="3">
        <v>74181</v>
      </c>
      <c r="C133" s="5" t="s">
        <v>275</v>
      </c>
      <c r="D133" s="4">
        <v>1</v>
      </c>
      <c r="E133" s="4">
        <v>0</v>
      </c>
      <c r="F133" s="4" t="s">
        <v>210</v>
      </c>
      <c r="G133" s="9">
        <f t="shared" si="3"/>
        <v>1</v>
      </c>
      <c r="H133" s="23">
        <v>0</v>
      </c>
    </row>
    <row r="134" spans="1:8" ht="65" thickBot="1" x14ac:dyDescent="0.2">
      <c r="A134" s="2" t="s">
        <v>209</v>
      </c>
      <c r="B134" s="3">
        <v>74183</v>
      </c>
      <c r="C134" s="5" t="s">
        <v>276</v>
      </c>
      <c r="D134" s="4">
        <v>7</v>
      </c>
      <c r="E134" s="4">
        <v>0</v>
      </c>
      <c r="F134" s="4" t="s">
        <v>210</v>
      </c>
      <c r="G134" s="9">
        <f t="shared" si="3"/>
        <v>7</v>
      </c>
      <c r="H134" s="23">
        <v>0</v>
      </c>
    </row>
    <row r="135" spans="1:8" ht="81" thickBot="1" x14ac:dyDescent="0.2">
      <c r="A135" s="2" t="s">
        <v>209</v>
      </c>
      <c r="B135" s="3">
        <v>75561</v>
      </c>
      <c r="C135" s="5" t="s">
        <v>277</v>
      </c>
      <c r="D135" s="4">
        <v>4</v>
      </c>
      <c r="E135" s="4">
        <v>0</v>
      </c>
      <c r="F135" s="4" t="s">
        <v>210</v>
      </c>
      <c r="G135" s="9">
        <f t="shared" si="3"/>
        <v>4</v>
      </c>
      <c r="H135" s="23">
        <v>0</v>
      </c>
    </row>
    <row r="136" spans="1:8" ht="129" thickBot="1" x14ac:dyDescent="0.2">
      <c r="A136" s="2" t="s">
        <v>209</v>
      </c>
      <c r="B136" s="3">
        <v>75574</v>
      </c>
      <c r="C136" s="5" t="s">
        <v>278</v>
      </c>
      <c r="D136" s="4">
        <v>1</v>
      </c>
      <c r="E136" s="4">
        <v>0</v>
      </c>
      <c r="F136" s="4" t="s">
        <v>210</v>
      </c>
      <c r="G136" s="9">
        <f t="shared" si="3"/>
        <v>1</v>
      </c>
      <c r="H136" s="23">
        <v>0</v>
      </c>
    </row>
    <row r="137" spans="1:8" ht="33" thickBot="1" x14ac:dyDescent="0.2">
      <c r="A137" s="2" t="s">
        <v>209</v>
      </c>
      <c r="B137" s="3">
        <v>77047</v>
      </c>
      <c r="C137" s="5" t="s">
        <v>279</v>
      </c>
      <c r="D137" s="4">
        <v>0</v>
      </c>
      <c r="E137" s="4">
        <v>1</v>
      </c>
      <c r="F137" s="4"/>
      <c r="G137" s="9">
        <f t="shared" si="3"/>
        <v>1</v>
      </c>
      <c r="H137" s="23">
        <v>4</v>
      </c>
    </row>
    <row r="138" spans="1:8" ht="97" thickBot="1" x14ac:dyDescent="0.2">
      <c r="A138" s="2" t="s">
        <v>209</v>
      </c>
      <c r="B138" s="3">
        <v>77049</v>
      </c>
      <c r="C138" s="5" t="s">
        <v>280</v>
      </c>
      <c r="D138" s="4">
        <v>2</v>
      </c>
      <c r="E138" s="4">
        <v>1</v>
      </c>
      <c r="F138" s="4" t="s">
        <v>210</v>
      </c>
      <c r="G138" s="9">
        <f t="shared" si="3"/>
        <v>3</v>
      </c>
      <c r="H138" s="23">
        <v>0.67</v>
      </c>
    </row>
    <row r="139" spans="1:8" ht="17" thickBot="1" x14ac:dyDescent="0.2">
      <c r="A139" s="2" t="s">
        <v>209</v>
      </c>
      <c r="B139" s="3">
        <v>77386</v>
      </c>
      <c r="C139" s="5" t="s">
        <v>281</v>
      </c>
      <c r="D139" s="4">
        <v>1</v>
      </c>
      <c r="E139" s="4">
        <v>0</v>
      </c>
      <c r="F139" s="4" t="s">
        <v>210</v>
      </c>
      <c r="G139" s="9">
        <f t="shared" si="3"/>
        <v>1</v>
      </c>
      <c r="H139" s="23">
        <v>0</v>
      </c>
    </row>
    <row r="140" spans="1:8" ht="97" thickBot="1" x14ac:dyDescent="0.2">
      <c r="A140" s="2" t="s">
        <v>209</v>
      </c>
      <c r="B140" s="3">
        <v>78014</v>
      </c>
      <c r="C140" s="5" t="s">
        <v>282</v>
      </c>
      <c r="D140" s="4">
        <v>1</v>
      </c>
      <c r="E140" s="4">
        <v>0</v>
      </c>
      <c r="F140" s="4" t="s">
        <v>210</v>
      </c>
      <c r="G140" s="9">
        <f t="shared" si="3"/>
        <v>1</v>
      </c>
      <c r="H140" s="23">
        <v>0</v>
      </c>
    </row>
    <row r="141" spans="1:8" ht="81" thickBot="1" x14ac:dyDescent="0.2">
      <c r="A141" s="2" t="s">
        <v>209</v>
      </c>
      <c r="B141" s="3">
        <v>78227</v>
      </c>
      <c r="C141" s="5" t="s">
        <v>283</v>
      </c>
      <c r="D141" s="4">
        <v>0</v>
      </c>
      <c r="E141" s="4">
        <v>1</v>
      </c>
      <c r="F141" s="4"/>
      <c r="G141" s="9">
        <f t="shared" si="3"/>
        <v>1</v>
      </c>
      <c r="H141" s="23">
        <v>0</v>
      </c>
    </row>
    <row r="142" spans="1:8" ht="33" thickBot="1" x14ac:dyDescent="0.2">
      <c r="A142" s="2" t="s">
        <v>209</v>
      </c>
      <c r="B142" s="3">
        <v>78264</v>
      </c>
      <c r="C142" s="5" t="s">
        <v>284</v>
      </c>
      <c r="D142" s="4">
        <v>2</v>
      </c>
      <c r="E142" s="4">
        <v>0</v>
      </c>
      <c r="F142" s="4" t="s">
        <v>210</v>
      </c>
      <c r="G142" s="9">
        <f t="shared" si="3"/>
        <v>2</v>
      </c>
      <c r="H142" s="23">
        <v>0</v>
      </c>
    </row>
    <row r="143" spans="1:8" ht="17" thickBot="1" x14ac:dyDescent="0.2">
      <c r="A143" s="2" t="s">
        <v>209</v>
      </c>
      <c r="B143" s="3">
        <v>78306</v>
      </c>
      <c r="C143" s="5" t="s">
        <v>285</v>
      </c>
      <c r="D143" s="4">
        <v>2</v>
      </c>
      <c r="E143" s="4">
        <v>0</v>
      </c>
      <c r="F143" s="4" t="s">
        <v>210</v>
      </c>
      <c r="G143" s="9">
        <f t="shared" si="3"/>
        <v>2</v>
      </c>
      <c r="H143" s="23">
        <v>0</v>
      </c>
    </row>
    <row r="144" spans="1:8" ht="113" thickBot="1" x14ac:dyDescent="0.2">
      <c r="A144" s="2" t="s">
        <v>209</v>
      </c>
      <c r="B144" s="3">
        <v>78431</v>
      </c>
      <c r="C144" s="5" t="s">
        <v>286</v>
      </c>
      <c r="D144" s="4">
        <v>0</v>
      </c>
      <c r="E144" s="4">
        <v>1</v>
      </c>
      <c r="F144" s="4"/>
      <c r="G144" s="9">
        <f t="shared" si="3"/>
        <v>1</v>
      </c>
      <c r="H144" s="23">
        <v>2</v>
      </c>
    </row>
    <row r="145" spans="1:8" ht="129" thickBot="1" x14ac:dyDescent="0.2">
      <c r="A145" s="2" t="s">
        <v>209</v>
      </c>
      <c r="B145" s="3">
        <v>78452</v>
      </c>
      <c r="C145" s="5" t="s">
        <v>287</v>
      </c>
      <c r="D145" s="4">
        <v>12</v>
      </c>
      <c r="E145" s="4">
        <v>1</v>
      </c>
      <c r="F145" s="4" t="s">
        <v>210</v>
      </c>
      <c r="G145" s="9">
        <f t="shared" si="3"/>
        <v>13</v>
      </c>
      <c r="H145" s="23">
        <v>0.46100000000000002</v>
      </c>
    </row>
    <row r="146" spans="1:8" ht="81" thickBot="1" x14ac:dyDescent="0.2">
      <c r="A146" s="2" t="s">
        <v>209</v>
      </c>
      <c r="B146" s="3">
        <v>78815</v>
      </c>
      <c r="C146" s="5" t="s">
        <v>288</v>
      </c>
      <c r="D146" s="4">
        <v>2</v>
      </c>
      <c r="E146" s="4">
        <v>2</v>
      </c>
      <c r="F146" s="4" t="s">
        <v>210</v>
      </c>
      <c r="G146" s="9">
        <f t="shared" si="3"/>
        <v>4</v>
      </c>
      <c r="H146" s="23">
        <v>2</v>
      </c>
    </row>
    <row r="147" spans="1:8" ht="81" thickBot="1" x14ac:dyDescent="0.2">
      <c r="A147" s="2" t="s">
        <v>209</v>
      </c>
      <c r="B147" s="3">
        <v>78816</v>
      </c>
      <c r="C147" s="5" t="s">
        <v>289</v>
      </c>
      <c r="D147" s="4">
        <v>2</v>
      </c>
      <c r="E147" s="4">
        <v>3</v>
      </c>
      <c r="F147" s="4" t="s">
        <v>210</v>
      </c>
      <c r="G147" s="9">
        <f t="shared" si="3"/>
        <v>5</v>
      </c>
      <c r="H147" s="23">
        <v>1.8</v>
      </c>
    </row>
    <row r="148" spans="1:8" ht="33" thickBot="1" x14ac:dyDescent="0.2">
      <c r="A148" s="2" t="s">
        <v>209</v>
      </c>
      <c r="B148" s="3" t="s">
        <v>111</v>
      </c>
      <c r="C148" s="5" t="s">
        <v>192</v>
      </c>
      <c r="D148" s="4">
        <v>2</v>
      </c>
      <c r="E148" s="4">
        <v>1</v>
      </c>
      <c r="F148" s="4"/>
      <c r="G148" s="9">
        <f t="shared" ref="G148:G211" si="4">E148+D148</f>
        <v>3</v>
      </c>
      <c r="H148" s="23">
        <v>2.41</v>
      </c>
    </row>
    <row r="149" spans="1:8" ht="33" thickBot="1" x14ac:dyDescent="0.2">
      <c r="A149" s="2" t="s">
        <v>209</v>
      </c>
      <c r="B149" s="3" t="s">
        <v>112</v>
      </c>
      <c r="C149" s="5" t="s">
        <v>193</v>
      </c>
      <c r="D149" s="4">
        <v>1</v>
      </c>
      <c r="E149" s="4"/>
      <c r="F149" s="4"/>
      <c r="G149" s="9">
        <f t="shared" si="4"/>
        <v>1</v>
      </c>
      <c r="H149" s="23">
        <v>0</v>
      </c>
    </row>
    <row r="150" spans="1:8" ht="33" thickBot="1" x14ac:dyDescent="0.2">
      <c r="A150" s="2" t="s">
        <v>209</v>
      </c>
      <c r="B150" s="3" t="s">
        <v>113</v>
      </c>
      <c r="C150" s="5" t="s">
        <v>194</v>
      </c>
      <c r="D150" s="4">
        <v>1</v>
      </c>
      <c r="E150" s="4"/>
      <c r="F150" s="4"/>
      <c r="G150" s="9">
        <f t="shared" si="4"/>
        <v>1</v>
      </c>
      <c r="H150" s="23">
        <v>1.66</v>
      </c>
    </row>
    <row r="151" spans="1:8" ht="97" thickBot="1" x14ac:dyDescent="0.2">
      <c r="A151" s="2" t="s">
        <v>209</v>
      </c>
      <c r="B151" s="3">
        <v>93306</v>
      </c>
      <c r="C151" s="5" t="s">
        <v>290</v>
      </c>
      <c r="D151" s="4">
        <v>41</v>
      </c>
      <c r="E151" s="4">
        <v>1</v>
      </c>
      <c r="F151" s="4" t="s">
        <v>210</v>
      </c>
      <c r="G151" s="9">
        <f t="shared" ref="G151:G155" si="5">D151+E151</f>
        <v>42</v>
      </c>
      <c r="H151" s="23">
        <v>0.31</v>
      </c>
    </row>
    <row r="152" spans="1:8" ht="65" thickBot="1" x14ac:dyDescent="0.2">
      <c r="A152" s="2" t="s">
        <v>209</v>
      </c>
      <c r="B152" s="3">
        <v>93308</v>
      </c>
      <c r="C152" s="5" t="s">
        <v>291</v>
      </c>
      <c r="D152" s="4">
        <v>3</v>
      </c>
      <c r="E152" s="4">
        <v>0</v>
      </c>
      <c r="F152" s="4" t="s">
        <v>210</v>
      </c>
      <c r="G152" s="9">
        <f t="shared" si="5"/>
        <v>3</v>
      </c>
      <c r="H152" s="23">
        <v>0</v>
      </c>
    </row>
    <row r="153" spans="1:8" ht="129" thickBot="1" x14ac:dyDescent="0.2">
      <c r="A153" s="2" t="s">
        <v>209</v>
      </c>
      <c r="B153" s="3">
        <v>93350</v>
      </c>
      <c r="C153" s="5" t="s">
        <v>292</v>
      </c>
      <c r="D153" s="4">
        <v>2</v>
      </c>
      <c r="E153" s="4">
        <v>0</v>
      </c>
      <c r="F153" s="4" t="s">
        <v>210</v>
      </c>
      <c r="G153" s="9">
        <f t="shared" si="5"/>
        <v>2</v>
      </c>
      <c r="H153" s="23">
        <v>1</v>
      </c>
    </row>
    <row r="154" spans="1:8" ht="129" thickBot="1" x14ac:dyDescent="0.2">
      <c r="A154" s="2" t="s">
        <v>209</v>
      </c>
      <c r="B154" s="3">
        <v>93351</v>
      </c>
      <c r="C154" s="5" t="s">
        <v>292</v>
      </c>
      <c r="D154" s="4">
        <v>0</v>
      </c>
      <c r="E154" s="4">
        <v>1</v>
      </c>
      <c r="F154" s="4"/>
      <c r="G154" s="9">
        <f t="shared" si="5"/>
        <v>1</v>
      </c>
      <c r="H154" s="23">
        <v>5</v>
      </c>
    </row>
    <row r="155" spans="1:8" ht="113" thickBot="1" x14ac:dyDescent="0.2">
      <c r="A155" s="2" t="s">
        <v>209</v>
      </c>
      <c r="B155" s="3">
        <v>93460</v>
      </c>
      <c r="C155" s="5" t="s">
        <v>293</v>
      </c>
      <c r="D155" s="4">
        <v>0</v>
      </c>
      <c r="E155" s="4">
        <v>2</v>
      </c>
      <c r="F155" s="4"/>
      <c r="G155" s="9">
        <f t="shared" si="5"/>
        <v>2</v>
      </c>
      <c r="H155" s="23">
        <v>3.5</v>
      </c>
    </row>
    <row r="156" spans="1:8" ht="33" thickBot="1" x14ac:dyDescent="0.2">
      <c r="A156" s="2" t="s">
        <v>209</v>
      </c>
      <c r="B156" s="3" t="s">
        <v>114</v>
      </c>
      <c r="C156" s="5" t="s">
        <v>195</v>
      </c>
      <c r="D156" s="4">
        <v>2</v>
      </c>
      <c r="E156" s="4"/>
      <c r="F156" s="4"/>
      <c r="G156" s="9">
        <f t="shared" si="4"/>
        <v>2</v>
      </c>
      <c r="H156" s="23">
        <v>0.51</v>
      </c>
    </row>
    <row r="157" spans="1:8" ht="33" thickBot="1" x14ac:dyDescent="0.2">
      <c r="A157" s="2" t="s">
        <v>209</v>
      </c>
      <c r="B157" s="3" t="s">
        <v>115</v>
      </c>
      <c r="C157" s="5" t="s">
        <v>196</v>
      </c>
      <c r="D157" s="4">
        <v>5</v>
      </c>
      <c r="E157" s="4">
        <v>2</v>
      </c>
      <c r="F157" s="4"/>
      <c r="G157" s="9">
        <f t="shared" si="4"/>
        <v>7</v>
      </c>
      <c r="H157" s="23">
        <v>1.8220000000000001</v>
      </c>
    </row>
    <row r="158" spans="1:8" ht="33" thickBot="1" x14ac:dyDescent="0.2">
      <c r="A158" s="2" t="s">
        <v>209</v>
      </c>
      <c r="B158" s="3" t="s">
        <v>116</v>
      </c>
      <c r="C158" s="5" t="s">
        <v>197</v>
      </c>
      <c r="D158" s="4">
        <v>6</v>
      </c>
      <c r="E158" s="4">
        <v>3</v>
      </c>
      <c r="F158" s="4"/>
      <c r="G158" s="9">
        <f t="shared" si="4"/>
        <v>9</v>
      </c>
      <c r="H158" s="23">
        <v>1.929</v>
      </c>
    </row>
    <row r="159" spans="1:8" ht="33" thickBot="1" x14ac:dyDescent="0.2">
      <c r="A159" s="2" t="s">
        <v>209</v>
      </c>
      <c r="B159" s="3" t="s">
        <v>117</v>
      </c>
      <c r="C159" s="5" t="s">
        <v>198</v>
      </c>
      <c r="D159" s="4">
        <v>1</v>
      </c>
      <c r="E159" s="4"/>
      <c r="F159" s="4"/>
      <c r="G159" s="9">
        <f t="shared" si="4"/>
        <v>1</v>
      </c>
      <c r="H159" s="23">
        <v>0.77</v>
      </c>
    </row>
    <row r="160" spans="1:8" ht="33" thickBot="1" x14ac:dyDescent="0.2">
      <c r="A160" s="2" t="s">
        <v>209</v>
      </c>
      <c r="B160" s="3" t="s">
        <v>118</v>
      </c>
      <c r="C160" s="5" t="s">
        <v>199</v>
      </c>
      <c r="D160" s="4">
        <v>1</v>
      </c>
      <c r="E160" s="4"/>
      <c r="F160" s="4"/>
      <c r="G160" s="9">
        <f t="shared" si="4"/>
        <v>1</v>
      </c>
      <c r="H160" s="23">
        <v>0.77</v>
      </c>
    </row>
    <row r="161" spans="1:8" ht="33" thickBot="1" x14ac:dyDescent="0.2">
      <c r="A161" s="2" t="s">
        <v>209</v>
      </c>
      <c r="B161" s="3" t="s">
        <v>119</v>
      </c>
      <c r="C161" s="5" t="s">
        <v>200</v>
      </c>
      <c r="D161" s="4"/>
      <c r="E161" s="4">
        <v>1</v>
      </c>
      <c r="F161" s="4"/>
      <c r="G161" s="9">
        <f t="shared" si="4"/>
        <v>1</v>
      </c>
      <c r="H161" s="23">
        <v>1.268</v>
      </c>
    </row>
    <row r="162" spans="1:8" ht="33" thickBot="1" x14ac:dyDescent="0.2">
      <c r="A162" s="2" t="s">
        <v>209</v>
      </c>
      <c r="B162" s="3" t="s">
        <v>120</v>
      </c>
      <c r="C162" s="5" t="s">
        <v>201</v>
      </c>
      <c r="D162" s="4"/>
      <c r="E162" s="4">
        <v>1</v>
      </c>
      <c r="F162" s="4"/>
      <c r="G162" s="9">
        <f t="shared" si="4"/>
        <v>1</v>
      </c>
      <c r="H162" s="23">
        <v>1.268</v>
      </c>
    </row>
    <row r="163" spans="1:8" ht="33" thickBot="1" x14ac:dyDescent="0.2">
      <c r="A163" s="2" t="s">
        <v>209</v>
      </c>
      <c r="B163" s="3" t="s">
        <v>121</v>
      </c>
      <c r="C163" s="5" t="s">
        <v>202</v>
      </c>
      <c r="D163" s="4"/>
      <c r="E163" s="4">
        <v>1</v>
      </c>
      <c r="F163" s="4"/>
      <c r="G163" s="9">
        <f t="shared" si="4"/>
        <v>1</v>
      </c>
      <c r="H163" s="23">
        <v>1.268</v>
      </c>
    </row>
    <row r="164" spans="1:8" ht="33" thickBot="1" x14ac:dyDescent="0.2">
      <c r="A164" s="2" t="s">
        <v>209</v>
      </c>
      <c r="B164" s="3" t="s">
        <v>122</v>
      </c>
      <c r="C164" s="5" t="s">
        <v>203</v>
      </c>
      <c r="D164" s="4"/>
      <c r="E164" s="4">
        <v>1</v>
      </c>
      <c r="F164" s="4"/>
      <c r="G164" s="9">
        <f t="shared" si="4"/>
        <v>1</v>
      </c>
      <c r="H164" s="23">
        <v>1.268</v>
      </c>
    </row>
    <row r="165" spans="1:8" ht="33" thickBot="1" x14ac:dyDescent="0.2">
      <c r="A165" s="2" t="s">
        <v>209</v>
      </c>
      <c r="B165" s="3" t="s">
        <v>123</v>
      </c>
      <c r="C165" s="5" t="s">
        <v>204</v>
      </c>
      <c r="D165" s="4"/>
      <c r="E165" s="4">
        <v>1</v>
      </c>
      <c r="F165" s="4"/>
      <c r="G165" s="9">
        <f t="shared" si="4"/>
        <v>1</v>
      </c>
      <c r="H165" s="23">
        <v>1.268</v>
      </c>
    </row>
    <row r="166" spans="1:8" ht="17" thickBot="1" x14ac:dyDescent="0.2">
      <c r="A166" s="2" t="s">
        <v>209</v>
      </c>
      <c r="B166" s="3">
        <v>99199</v>
      </c>
      <c r="C166" s="5" t="s">
        <v>294</v>
      </c>
      <c r="D166" s="4">
        <v>4</v>
      </c>
      <c r="E166" s="4">
        <v>0</v>
      </c>
      <c r="F166" s="4" t="s">
        <v>210</v>
      </c>
      <c r="G166" s="9">
        <f t="shared" ref="G166:G169" si="6">D166+E166</f>
        <v>4</v>
      </c>
      <c r="H166" s="23">
        <v>0</v>
      </c>
    </row>
    <row r="167" spans="1:8" ht="17" thickBot="1" x14ac:dyDescent="0.2">
      <c r="A167" s="2" t="s">
        <v>209</v>
      </c>
      <c r="B167" s="3">
        <v>99205</v>
      </c>
      <c r="C167" s="5" t="s">
        <v>295</v>
      </c>
      <c r="D167" s="4">
        <v>1</v>
      </c>
      <c r="E167" s="4">
        <v>0</v>
      </c>
      <c r="F167" s="4" t="s">
        <v>210</v>
      </c>
      <c r="G167" s="9">
        <f t="shared" si="6"/>
        <v>1</v>
      </c>
      <c r="H167" s="23">
        <v>0</v>
      </c>
    </row>
    <row r="168" spans="1:8" ht="17" thickBot="1" x14ac:dyDescent="0.2">
      <c r="A168" s="2" t="s">
        <v>209</v>
      </c>
      <c r="B168" s="3">
        <v>99499</v>
      </c>
      <c r="C168" s="5" t="s">
        <v>296</v>
      </c>
      <c r="D168" s="4">
        <v>3</v>
      </c>
      <c r="E168" s="4">
        <v>0</v>
      </c>
      <c r="F168" s="4" t="s">
        <v>210</v>
      </c>
      <c r="G168" s="9">
        <f t="shared" si="6"/>
        <v>3</v>
      </c>
      <c r="H168" s="23">
        <v>1</v>
      </c>
    </row>
    <row r="169" spans="1:8" ht="17" thickBot="1" x14ac:dyDescent="0.2">
      <c r="A169" s="2" t="s">
        <v>298</v>
      </c>
      <c r="B169" s="3" t="s">
        <v>297</v>
      </c>
      <c r="C169" s="5" t="s">
        <v>210</v>
      </c>
      <c r="D169" s="4">
        <v>6</v>
      </c>
      <c r="E169" s="4">
        <v>0</v>
      </c>
      <c r="F169" s="4" t="s">
        <v>210</v>
      </c>
      <c r="G169" s="9">
        <f t="shared" si="6"/>
        <v>6</v>
      </c>
      <c r="H169" s="23">
        <v>1.5</v>
      </c>
    </row>
    <row r="170" spans="1:8" ht="33" thickBot="1" x14ac:dyDescent="0.2">
      <c r="A170" s="2" t="s">
        <v>208</v>
      </c>
      <c r="B170" s="3" t="s">
        <v>124</v>
      </c>
      <c r="C170" s="5" t="s">
        <v>205</v>
      </c>
      <c r="D170" s="4">
        <v>1</v>
      </c>
      <c r="E170" s="4"/>
      <c r="F170" s="4"/>
      <c r="G170" s="9">
        <f t="shared" si="4"/>
        <v>1</v>
      </c>
      <c r="H170" s="23">
        <v>0.97899999999999998</v>
      </c>
    </row>
    <row r="171" spans="1:8" ht="49" thickBot="1" x14ac:dyDescent="0.2">
      <c r="A171" s="2" t="s">
        <v>208</v>
      </c>
      <c r="B171" s="3" t="s">
        <v>299</v>
      </c>
      <c r="C171" s="5" t="s">
        <v>300</v>
      </c>
      <c r="D171" s="4">
        <v>1</v>
      </c>
      <c r="E171" s="4">
        <v>0</v>
      </c>
      <c r="F171" s="4" t="s">
        <v>210</v>
      </c>
      <c r="G171" s="9">
        <f t="shared" ref="G171:G186" si="7">D171+E171</f>
        <v>1</v>
      </c>
      <c r="H171" s="23">
        <v>14</v>
      </c>
    </row>
    <row r="172" spans="1:8" ht="113" thickBot="1" x14ac:dyDescent="0.2">
      <c r="A172" s="2" t="s">
        <v>208</v>
      </c>
      <c r="B172" s="3" t="s">
        <v>301</v>
      </c>
      <c r="C172" s="5" t="s">
        <v>302</v>
      </c>
      <c r="D172" s="4">
        <v>1</v>
      </c>
      <c r="E172" s="4">
        <v>0</v>
      </c>
      <c r="F172" s="4" t="s">
        <v>210</v>
      </c>
      <c r="G172" s="9">
        <f t="shared" si="7"/>
        <v>1</v>
      </c>
      <c r="H172" s="23">
        <v>3</v>
      </c>
    </row>
    <row r="173" spans="1:8" ht="113" thickBot="1" x14ac:dyDescent="0.2">
      <c r="A173" s="2" t="s">
        <v>208</v>
      </c>
      <c r="B173" s="3" t="s">
        <v>303</v>
      </c>
      <c r="C173" s="5" t="s">
        <v>302</v>
      </c>
      <c r="D173" s="4">
        <v>1</v>
      </c>
      <c r="E173" s="4">
        <v>0</v>
      </c>
      <c r="F173" s="4" t="s">
        <v>210</v>
      </c>
      <c r="G173" s="9">
        <f t="shared" si="7"/>
        <v>1</v>
      </c>
      <c r="H173" s="23">
        <v>3</v>
      </c>
    </row>
    <row r="174" spans="1:8" ht="113" thickBot="1" x14ac:dyDescent="0.2">
      <c r="A174" s="2" t="s">
        <v>208</v>
      </c>
      <c r="B174" s="3" t="s">
        <v>304</v>
      </c>
      <c r="C174" s="5" t="s">
        <v>302</v>
      </c>
      <c r="D174" s="4">
        <v>1</v>
      </c>
      <c r="E174" s="4">
        <v>0</v>
      </c>
      <c r="F174" s="4" t="s">
        <v>210</v>
      </c>
      <c r="G174" s="9">
        <f t="shared" si="7"/>
        <v>1</v>
      </c>
      <c r="H174" s="23">
        <v>3</v>
      </c>
    </row>
    <row r="175" spans="1:8" ht="49" thickBot="1" x14ac:dyDescent="0.2">
      <c r="A175" s="2" t="s">
        <v>208</v>
      </c>
      <c r="B175" s="3" t="s">
        <v>305</v>
      </c>
      <c r="C175" s="5" t="s">
        <v>300</v>
      </c>
      <c r="D175" s="4">
        <v>1</v>
      </c>
      <c r="E175" s="4">
        <v>0</v>
      </c>
      <c r="F175" s="4" t="s">
        <v>210</v>
      </c>
      <c r="G175" s="9">
        <f t="shared" si="7"/>
        <v>1</v>
      </c>
      <c r="H175" s="23">
        <v>14</v>
      </c>
    </row>
    <row r="176" spans="1:8" ht="113" thickBot="1" x14ac:dyDescent="0.2">
      <c r="A176" s="2" t="s">
        <v>208</v>
      </c>
      <c r="B176" s="3" t="s">
        <v>306</v>
      </c>
      <c r="C176" s="5" t="s">
        <v>302</v>
      </c>
      <c r="D176" s="4">
        <v>2</v>
      </c>
      <c r="E176" s="4">
        <v>1</v>
      </c>
      <c r="F176" s="4" t="s">
        <v>210</v>
      </c>
      <c r="G176" s="9">
        <f t="shared" si="7"/>
        <v>3</v>
      </c>
      <c r="H176" s="23">
        <v>4.3</v>
      </c>
    </row>
    <row r="177" spans="1:8" ht="17" thickBot="1" x14ac:dyDescent="0.2">
      <c r="A177" s="2" t="s">
        <v>208</v>
      </c>
      <c r="B177" s="3" t="s">
        <v>307</v>
      </c>
      <c r="C177" s="5" t="s">
        <v>308</v>
      </c>
      <c r="D177" s="4">
        <v>1</v>
      </c>
      <c r="E177" s="4">
        <v>0</v>
      </c>
      <c r="F177" s="4" t="s">
        <v>210</v>
      </c>
      <c r="G177" s="9">
        <f t="shared" si="7"/>
        <v>1</v>
      </c>
      <c r="H177" s="23">
        <v>1</v>
      </c>
    </row>
    <row r="178" spans="1:8" ht="113" thickBot="1" x14ac:dyDescent="0.2">
      <c r="A178" s="2" t="s">
        <v>208</v>
      </c>
      <c r="B178" s="3" t="s">
        <v>309</v>
      </c>
      <c r="C178" s="5" t="s">
        <v>302</v>
      </c>
      <c r="D178" s="4">
        <v>2</v>
      </c>
      <c r="E178" s="4">
        <v>1</v>
      </c>
      <c r="F178" s="4" t="s">
        <v>210</v>
      </c>
      <c r="G178" s="9">
        <f t="shared" si="7"/>
        <v>3</v>
      </c>
      <c r="H178" s="23">
        <v>6.5</v>
      </c>
    </row>
    <row r="179" spans="1:8" ht="97" thickBot="1" x14ac:dyDescent="0.2">
      <c r="A179" s="2" t="s">
        <v>208</v>
      </c>
      <c r="B179" s="3" t="s">
        <v>310</v>
      </c>
      <c r="C179" s="5" t="s">
        <v>311</v>
      </c>
      <c r="D179" s="4">
        <v>0</v>
      </c>
      <c r="E179" s="4">
        <v>1</v>
      </c>
      <c r="F179" s="4"/>
      <c r="G179" s="9">
        <f t="shared" si="7"/>
        <v>1</v>
      </c>
      <c r="H179" s="23">
        <v>5</v>
      </c>
    </row>
    <row r="180" spans="1:8" ht="65" thickBot="1" x14ac:dyDescent="0.2">
      <c r="A180" s="2" t="s">
        <v>208</v>
      </c>
      <c r="B180" s="3" t="s">
        <v>312</v>
      </c>
      <c r="C180" s="5" t="s">
        <v>313</v>
      </c>
      <c r="D180" s="4">
        <v>1</v>
      </c>
      <c r="E180" s="4">
        <v>0</v>
      </c>
      <c r="F180" s="4" t="s">
        <v>210</v>
      </c>
      <c r="G180" s="9">
        <f t="shared" si="7"/>
        <v>1</v>
      </c>
      <c r="H180" s="23">
        <v>1</v>
      </c>
    </row>
    <row r="181" spans="1:8" ht="65" thickBot="1" x14ac:dyDescent="0.2">
      <c r="A181" s="2" t="s">
        <v>208</v>
      </c>
      <c r="B181" s="3" t="s">
        <v>314</v>
      </c>
      <c r="C181" s="5" t="s">
        <v>313</v>
      </c>
      <c r="D181" s="4">
        <v>2</v>
      </c>
      <c r="E181" s="4">
        <v>0</v>
      </c>
      <c r="F181" s="4" t="s">
        <v>210</v>
      </c>
      <c r="G181" s="9">
        <f t="shared" si="7"/>
        <v>2</v>
      </c>
      <c r="H181" s="23">
        <v>1.5</v>
      </c>
    </row>
    <row r="182" spans="1:8" ht="129" thickBot="1" x14ac:dyDescent="0.2">
      <c r="A182" s="2" t="s">
        <v>208</v>
      </c>
      <c r="B182" s="3" t="s">
        <v>315</v>
      </c>
      <c r="C182" s="5" t="s">
        <v>316</v>
      </c>
      <c r="D182" s="4">
        <v>0</v>
      </c>
      <c r="E182" s="4">
        <v>1</v>
      </c>
      <c r="F182" s="4"/>
      <c r="G182" s="9">
        <f t="shared" si="7"/>
        <v>1</v>
      </c>
      <c r="H182" s="23">
        <v>2</v>
      </c>
    </row>
    <row r="183" spans="1:8" ht="129" thickBot="1" x14ac:dyDescent="0.2">
      <c r="A183" s="2" t="s">
        <v>208</v>
      </c>
      <c r="B183" s="3" t="s">
        <v>317</v>
      </c>
      <c r="C183" s="5" t="s">
        <v>316</v>
      </c>
      <c r="D183" s="4">
        <v>0</v>
      </c>
      <c r="E183" s="4">
        <v>2</v>
      </c>
      <c r="F183" s="4"/>
      <c r="G183" s="9">
        <f t="shared" si="7"/>
        <v>2</v>
      </c>
      <c r="H183" s="23">
        <v>2</v>
      </c>
    </row>
    <row r="184" spans="1:8" ht="129" thickBot="1" x14ac:dyDescent="0.2">
      <c r="A184" s="2" t="s">
        <v>208</v>
      </c>
      <c r="B184" s="3" t="s">
        <v>318</v>
      </c>
      <c r="C184" s="5" t="s">
        <v>316</v>
      </c>
      <c r="D184" s="4">
        <v>0</v>
      </c>
      <c r="E184" s="4">
        <v>1</v>
      </c>
      <c r="F184" s="4"/>
      <c r="G184" s="9">
        <f t="shared" si="7"/>
        <v>1</v>
      </c>
      <c r="H184" s="23">
        <v>2</v>
      </c>
    </row>
    <row r="185" spans="1:8" ht="129" thickBot="1" x14ac:dyDescent="0.2">
      <c r="A185" s="2" t="s">
        <v>208</v>
      </c>
      <c r="B185" s="3" t="s">
        <v>319</v>
      </c>
      <c r="C185" s="5" t="s">
        <v>316</v>
      </c>
      <c r="D185" s="4">
        <v>0</v>
      </c>
      <c r="E185" s="4">
        <v>2</v>
      </c>
      <c r="F185" s="4"/>
      <c r="G185" s="9">
        <f t="shared" si="7"/>
        <v>2</v>
      </c>
      <c r="H185" s="23">
        <v>2</v>
      </c>
    </row>
    <row r="186" spans="1:8" ht="49" thickBot="1" x14ac:dyDescent="0.2">
      <c r="A186" s="2" t="s">
        <v>208</v>
      </c>
      <c r="B186" s="3" t="s">
        <v>320</v>
      </c>
      <c r="C186" s="5" t="s">
        <v>300</v>
      </c>
      <c r="D186" s="4">
        <v>1</v>
      </c>
      <c r="E186" s="4">
        <v>0</v>
      </c>
      <c r="F186" s="4" t="s">
        <v>210</v>
      </c>
      <c r="G186" s="9">
        <f t="shared" si="7"/>
        <v>1</v>
      </c>
      <c r="H186" s="23">
        <v>14</v>
      </c>
    </row>
    <row r="187" spans="1:8" ht="33" thickBot="1" x14ac:dyDescent="0.2">
      <c r="A187" s="2" t="s">
        <v>208</v>
      </c>
      <c r="B187" s="3" t="s">
        <v>125</v>
      </c>
      <c r="C187" s="5" t="s">
        <v>206</v>
      </c>
      <c r="D187" s="4">
        <v>2</v>
      </c>
      <c r="E187" s="4"/>
      <c r="F187" s="4"/>
      <c r="G187" s="9">
        <f t="shared" si="4"/>
        <v>2</v>
      </c>
      <c r="H187" s="23">
        <v>0.11</v>
      </c>
    </row>
    <row r="188" spans="1:8" ht="33" thickBot="1" x14ac:dyDescent="0.2">
      <c r="A188" s="2" t="s">
        <v>208</v>
      </c>
      <c r="B188" s="3" t="s">
        <v>321</v>
      </c>
      <c r="C188" s="5" t="s">
        <v>322</v>
      </c>
      <c r="D188" s="4">
        <v>1</v>
      </c>
      <c r="E188" s="4">
        <v>0</v>
      </c>
      <c r="F188" s="4" t="s">
        <v>210</v>
      </c>
      <c r="G188" s="9">
        <f t="shared" ref="G188:G191" si="8">D188+E188</f>
        <v>1</v>
      </c>
      <c r="H188" s="23">
        <v>0</v>
      </c>
    </row>
    <row r="189" spans="1:8" ht="65" thickBot="1" x14ac:dyDescent="0.2">
      <c r="A189" s="2" t="s">
        <v>208</v>
      </c>
      <c r="B189" s="3" t="s">
        <v>323</v>
      </c>
      <c r="C189" s="5" t="s">
        <v>324</v>
      </c>
      <c r="D189" s="4">
        <v>1</v>
      </c>
      <c r="E189" s="4">
        <v>0</v>
      </c>
      <c r="F189" s="4" t="s">
        <v>210</v>
      </c>
      <c r="G189" s="9">
        <f t="shared" si="8"/>
        <v>1</v>
      </c>
      <c r="H189" s="23">
        <v>0</v>
      </c>
    </row>
    <row r="190" spans="1:8" ht="65" thickBot="1" x14ac:dyDescent="0.2">
      <c r="A190" s="2" t="s">
        <v>208</v>
      </c>
      <c r="B190" s="3" t="s">
        <v>325</v>
      </c>
      <c r="C190" s="5" t="s">
        <v>324</v>
      </c>
      <c r="D190" s="4">
        <v>1</v>
      </c>
      <c r="E190" s="4">
        <v>0</v>
      </c>
      <c r="F190" s="4" t="s">
        <v>210</v>
      </c>
      <c r="G190" s="9">
        <f t="shared" si="8"/>
        <v>1</v>
      </c>
      <c r="H190" s="23">
        <v>0</v>
      </c>
    </row>
    <row r="191" spans="1:8" ht="65" thickBot="1" x14ac:dyDescent="0.2">
      <c r="A191" s="2" t="s">
        <v>208</v>
      </c>
      <c r="B191" s="3" t="s">
        <v>326</v>
      </c>
      <c r="C191" s="5" t="s">
        <v>324</v>
      </c>
      <c r="D191" s="4">
        <v>1</v>
      </c>
      <c r="E191" s="4">
        <v>0</v>
      </c>
      <c r="F191" s="4" t="s">
        <v>210</v>
      </c>
      <c r="G191" s="9">
        <f t="shared" si="8"/>
        <v>1</v>
      </c>
      <c r="H191" s="23">
        <v>0</v>
      </c>
    </row>
    <row r="192" spans="1:8" ht="33" thickBot="1" x14ac:dyDescent="0.2">
      <c r="A192" s="2" t="s">
        <v>208</v>
      </c>
      <c r="B192" s="3" t="s">
        <v>126</v>
      </c>
      <c r="C192" s="5" t="s">
        <v>207</v>
      </c>
      <c r="D192" s="4">
        <v>1</v>
      </c>
      <c r="E192" s="4"/>
      <c r="F192" s="4"/>
      <c r="G192" s="9">
        <f t="shared" si="4"/>
        <v>1</v>
      </c>
      <c r="H192" s="23">
        <v>2.95</v>
      </c>
    </row>
    <row r="193" spans="1:8" ht="33" thickBot="1" x14ac:dyDescent="0.2">
      <c r="A193" s="2" t="s">
        <v>208</v>
      </c>
      <c r="B193" s="3" t="s">
        <v>327</v>
      </c>
      <c r="C193" s="5" t="s">
        <v>328</v>
      </c>
      <c r="D193" s="4">
        <v>1</v>
      </c>
      <c r="E193" s="4">
        <v>0</v>
      </c>
      <c r="F193" s="4" t="s">
        <v>210</v>
      </c>
      <c r="G193" s="9">
        <f t="shared" ref="G193:G210" si="9">D193+E193</f>
        <v>1</v>
      </c>
      <c r="H193" s="23">
        <v>0</v>
      </c>
    </row>
    <row r="194" spans="1:8" ht="17" thickBot="1" x14ac:dyDescent="0.2">
      <c r="A194" s="2" t="s">
        <v>208</v>
      </c>
      <c r="B194" s="3" t="s">
        <v>329</v>
      </c>
      <c r="C194" s="5" t="s">
        <v>330</v>
      </c>
      <c r="D194" s="4">
        <v>10</v>
      </c>
      <c r="E194" s="4">
        <v>0</v>
      </c>
      <c r="F194" s="4" t="s">
        <v>210</v>
      </c>
      <c r="G194" s="9">
        <f t="shared" si="9"/>
        <v>10</v>
      </c>
      <c r="H194" s="23">
        <v>0</v>
      </c>
    </row>
    <row r="195" spans="1:8" ht="17" thickBot="1" x14ac:dyDescent="0.2">
      <c r="A195" s="2" t="s">
        <v>208</v>
      </c>
      <c r="B195" s="3" t="s">
        <v>331</v>
      </c>
      <c r="C195" s="5" t="s">
        <v>332</v>
      </c>
      <c r="D195" s="4">
        <v>4</v>
      </c>
      <c r="E195" s="4">
        <v>0</v>
      </c>
      <c r="F195" s="4" t="s">
        <v>210</v>
      </c>
      <c r="G195" s="9">
        <f t="shared" si="9"/>
        <v>4</v>
      </c>
      <c r="H195" s="23">
        <v>0</v>
      </c>
    </row>
    <row r="196" spans="1:8" ht="17" thickBot="1" x14ac:dyDescent="0.2">
      <c r="A196" s="2" t="s">
        <v>208</v>
      </c>
      <c r="B196" s="3" t="s">
        <v>333</v>
      </c>
      <c r="C196" s="5" t="s">
        <v>334</v>
      </c>
      <c r="D196" s="4">
        <v>2</v>
      </c>
      <c r="E196" s="4">
        <v>0</v>
      </c>
      <c r="F196" s="4" t="s">
        <v>210</v>
      </c>
      <c r="G196" s="9">
        <f t="shared" si="9"/>
        <v>2</v>
      </c>
      <c r="H196" s="23">
        <v>0</v>
      </c>
    </row>
    <row r="197" spans="1:8" ht="17" thickBot="1" x14ac:dyDescent="0.2">
      <c r="A197" s="2" t="s">
        <v>208</v>
      </c>
      <c r="B197" s="3" t="s">
        <v>335</v>
      </c>
      <c r="C197" s="5" t="s">
        <v>336</v>
      </c>
      <c r="D197" s="4">
        <v>2</v>
      </c>
      <c r="E197" s="4">
        <v>0</v>
      </c>
      <c r="F197" s="4" t="s">
        <v>210</v>
      </c>
      <c r="G197" s="9">
        <f t="shared" si="9"/>
        <v>2</v>
      </c>
      <c r="H197" s="23">
        <v>0</v>
      </c>
    </row>
    <row r="198" spans="1:8" ht="17" thickBot="1" x14ac:dyDescent="0.2">
      <c r="A198" s="2" t="s">
        <v>208</v>
      </c>
      <c r="B198" s="3" t="s">
        <v>337</v>
      </c>
      <c r="C198" s="5" t="s">
        <v>338</v>
      </c>
      <c r="D198" s="4">
        <v>1</v>
      </c>
      <c r="E198" s="4">
        <v>0</v>
      </c>
      <c r="F198" s="4" t="s">
        <v>210</v>
      </c>
      <c r="G198" s="9">
        <f t="shared" si="9"/>
        <v>1</v>
      </c>
      <c r="H198" s="23">
        <v>1</v>
      </c>
    </row>
    <row r="199" spans="1:8" ht="17" thickBot="1" x14ac:dyDescent="0.2">
      <c r="A199" s="2" t="s">
        <v>208</v>
      </c>
      <c r="B199" s="3" t="s">
        <v>339</v>
      </c>
      <c r="C199" s="5" t="s">
        <v>340</v>
      </c>
      <c r="D199" s="4">
        <v>1</v>
      </c>
      <c r="E199" s="4">
        <v>0</v>
      </c>
      <c r="F199" s="4" t="s">
        <v>210</v>
      </c>
      <c r="G199" s="9">
        <f t="shared" si="9"/>
        <v>1</v>
      </c>
      <c r="H199" s="23">
        <v>1</v>
      </c>
    </row>
    <row r="200" spans="1:8" ht="17" thickBot="1" x14ac:dyDescent="0.2">
      <c r="A200" s="2" t="s">
        <v>208</v>
      </c>
      <c r="B200" s="3" t="s">
        <v>341</v>
      </c>
      <c r="C200" s="5" t="s">
        <v>342</v>
      </c>
      <c r="D200" s="4">
        <v>1</v>
      </c>
      <c r="E200" s="4">
        <v>0</v>
      </c>
      <c r="F200" s="4" t="s">
        <v>210</v>
      </c>
      <c r="G200" s="9">
        <f t="shared" si="9"/>
        <v>1</v>
      </c>
      <c r="H200" s="23">
        <v>0</v>
      </c>
    </row>
    <row r="201" spans="1:8" ht="17" thickBot="1" x14ac:dyDescent="0.2">
      <c r="A201" s="2" t="s">
        <v>208</v>
      </c>
      <c r="B201" s="3" t="s">
        <v>343</v>
      </c>
      <c r="C201" s="5" t="s">
        <v>344</v>
      </c>
      <c r="D201" s="4">
        <v>1</v>
      </c>
      <c r="E201" s="4">
        <v>0</v>
      </c>
      <c r="F201" s="4" t="s">
        <v>210</v>
      </c>
      <c r="G201" s="9">
        <f t="shared" si="9"/>
        <v>1</v>
      </c>
      <c r="H201" s="23">
        <v>0</v>
      </c>
    </row>
    <row r="202" spans="1:8" ht="17" thickBot="1" x14ac:dyDescent="0.2">
      <c r="A202" s="2" t="s">
        <v>208</v>
      </c>
      <c r="B202" s="3" t="s">
        <v>345</v>
      </c>
      <c r="C202" s="5" t="s">
        <v>346</v>
      </c>
      <c r="D202" s="4">
        <v>2</v>
      </c>
      <c r="E202" s="4">
        <v>0</v>
      </c>
      <c r="F202" s="4" t="s">
        <v>210</v>
      </c>
      <c r="G202" s="9">
        <f t="shared" si="9"/>
        <v>2</v>
      </c>
      <c r="H202" s="23">
        <v>0</v>
      </c>
    </row>
    <row r="203" spans="1:8" ht="17" thickBot="1" x14ac:dyDescent="0.2">
      <c r="A203" s="2" t="s">
        <v>208</v>
      </c>
      <c r="B203" s="3" t="s">
        <v>347</v>
      </c>
      <c r="C203" s="5" t="s">
        <v>348</v>
      </c>
      <c r="D203" s="4">
        <v>1</v>
      </c>
      <c r="E203" s="4">
        <v>0</v>
      </c>
      <c r="F203" s="4" t="s">
        <v>210</v>
      </c>
      <c r="G203" s="9">
        <f t="shared" si="9"/>
        <v>1</v>
      </c>
      <c r="H203" s="23">
        <v>3</v>
      </c>
    </row>
    <row r="204" spans="1:8" ht="33" thickBot="1" x14ac:dyDescent="0.2">
      <c r="A204" s="2" t="s">
        <v>208</v>
      </c>
      <c r="B204" s="3" t="s">
        <v>349</v>
      </c>
      <c r="C204" s="5" t="s">
        <v>350</v>
      </c>
      <c r="D204" s="4">
        <v>2</v>
      </c>
      <c r="E204" s="4">
        <v>0</v>
      </c>
      <c r="F204" s="4" t="s">
        <v>210</v>
      </c>
      <c r="G204" s="9">
        <f t="shared" si="9"/>
        <v>2</v>
      </c>
      <c r="H204" s="23">
        <v>0</v>
      </c>
    </row>
    <row r="205" spans="1:8" ht="33" thickBot="1" x14ac:dyDescent="0.2">
      <c r="A205" s="2" t="s">
        <v>208</v>
      </c>
      <c r="B205" s="3" t="s">
        <v>351</v>
      </c>
      <c r="C205" s="5" t="s">
        <v>352</v>
      </c>
      <c r="D205" s="4">
        <v>2</v>
      </c>
      <c r="E205" s="4">
        <v>0</v>
      </c>
      <c r="F205" s="4" t="s">
        <v>210</v>
      </c>
      <c r="G205" s="9">
        <f t="shared" si="9"/>
        <v>2</v>
      </c>
      <c r="H205" s="23">
        <v>0</v>
      </c>
    </row>
    <row r="206" spans="1:8" ht="33" thickBot="1" x14ac:dyDescent="0.2">
      <c r="A206" s="2" t="s">
        <v>208</v>
      </c>
      <c r="B206" s="3" t="s">
        <v>353</v>
      </c>
      <c r="C206" s="5" t="s">
        <v>354</v>
      </c>
      <c r="D206" s="4">
        <v>1</v>
      </c>
      <c r="E206" s="4">
        <v>0</v>
      </c>
      <c r="F206" s="4" t="s">
        <v>210</v>
      </c>
      <c r="G206" s="9">
        <f t="shared" si="9"/>
        <v>1</v>
      </c>
      <c r="H206" s="23">
        <v>1</v>
      </c>
    </row>
    <row r="207" spans="1:8" ht="33" thickBot="1" x14ac:dyDescent="0.2">
      <c r="A207" s="2" t="s">
        <v>208</v>
      </c>
      <c r="B207" s="3" t="s">
        <v>355</v>
      </c>
      <c r="C207" s="5" t="s">
        <v>356</v>
      </c>
      <c r="D207" s="4">
        <v>1</v>
      </c>
      <c r="E207" s="4">
        <v>0</v>
      </c>
      <c r="F207" s="4" t="s">
        <v>210</v>
      </c>
      <c r="G207" s="9">
        <f t="shared" si="9"/>
        <v>1</v>
      </c>
      <c r="H207" s="23">
        <v>2</v>
      </c>
    </row>
    <row r="208" spans="1:8" ht="33" thickBot="1" x14ac:dyDescent="0.2">
      <c r="A208" s="2" t="s">
        <v>208</v>
      </c>
      <c r="B208" s="3" t="s">
        <v>357</v>
      </c>
      <c r="C208" s="5" t="s">
        <v>358</v>
      </c>
      <c r="D208" s="4">
        <v>1</v>
      </c>
      <c r="E208" s="4">
        <v>0</v>
      </c>
      <c r="F208" s="4" t="s">
        <v>210</v>
      </c>
      <c r="G208" s="9">
        <f t="shared" si="9"/>
        <v>1</v>
      </c>
      <c r="H208" s="23">
        <v>0</v>
      </c>
    </row>
    <row r="209" spans="1:8" ht="33" thickBot="1" x14ac:dyDescent="0.2">
      <c r="A209" s="2" t="s">
        <v>208</v>
      </c>
      <c r="B209" s="3" t="s">
        <v>359</v>
      </c>
      <c r="C209" s="5" t="s">
        <v>360</v>
      </c>
      <c r="D209" s="4">
        <v>1</v>
      </c>
      <c r="E209" s="4">
        <v>0</v>
      </c>
      <c r="F209" s="4" t="s">
        <v>210</v>
      </c>
      <c r="G209" s="9">
        <f t="shared" si="9"/>
        <v>1</v>
      </c>
      <c r="H209" s="23">
        <v>0</v>
      </c>
    </row>
    <row r="210" spans="1:8" ht="33" thickBot="1" x14ac:dyDescent="0.2">
      <c r="A210" s="2" t="s">
        <v>208</v>
      </c>
      <c r="B210" s="3" t="s">
        <v>361</v>
      </c>
      <c r="C210" s="5" t="s">
        <v>362</v>
      </c>
      <c r="D210" s="4">
        <v>1</v>
      </c>
      <c r="E210" s="4">
        <v>0</v>
      </c>
      <c r="F210" s="4" t="s">
        <v>210</v>
      </c>
      <c r="G210" s="9">
        <f t="shared" si="9"/>
        <v>1</v>
      </c>
      <c r="H210" s="23">
        <v>0</v>
      </c>
    </row>
    <row r="211" spans="1:8" ht="17" thickBot="1" x14ac:dyDescent="0.2">
      <c r="A211" s="2" t="s">
        <v>298</v>
      </c>
      <c r="B211" s="3" t="s">
        <v>127</v>
      </c>
      <c r="C211" s="5" t="s">
        <v>127</v>
      </c>
      <c r="D211" s="4">
        <v>144</v>
      </c>
      <c r="E211" s="4">
        <v>79</v>
      </c>
      <c r="F211" s="4" t="s">
        <v>210</v>
      </c>
      <c r="G211" s="9">
        <f t="shared" si="4"/>
        <v>223</v>
      </c>
      <c r="H211" s="23">
        <v>1</v>
      </c>
    </row>
  </sheetData>
  <sheetProtection algorithmName="SHA-512" hashValue="Lnst6SX18gL8zG9cF9t8xAqbpead5Ol6h5j80IcP+qhpCe/bop350F4Ccdr9amMoT/TKuiL6XGwJhuHP9woJOw==" saltValue="rPJPv3Dn0jHtP/X8hM+52g==" spinCount="100000" sheet="1" objects="1" scenarios="1" selectLockedCells="1" selectUnlockedCells="1"/>
  <pageMargins left="0.2" right="0.2" top="0.25" bottom="0.75" header="0" footer="0.3"/>
  <pageSetup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8"/>
  <sheetViews>
    <sheetView tabSelected="1" workbookViewId="0">
      <selection activeCell="E8" sqref="E8"/>
    </sheetView>
  </sheetViews>
  <sheetFormatPr baseColWidth="10" defaultColWidth="9" defaultRowHeight="13" x14ac:dyDescent="0.15"/>
  <cols>
    <col min="1" max="1" width="36.59765625" bestFit="1" customWidth="1"/>
    <col min="2" max="2" width="19.59765625" bestFit="1" customWidth="1"/>
    <col min="3" max="3" width="27.59765625" bestFit="1" customWidth="1"/>
    <col min="4" max="4" width="17.796875" bestFit="1" customWidth="1"/>
    <col min="5" max="5" width="9.19921875" style="6"/>
  </cols>
  <sheetData>
    <row r="1" spans="1:5" ht="18.75" customHeight="1" thickBot="1" x14ac:dyDescent="0.2">
      <c r="A1" s="1" t="s">
        <v>5</v>
      </c>
      <c r="B1" s="1" t="s">
        <v>6</v>
      </c>
      <c r="C1" s="1" t="s">
        <v>7</v>
      </c>
      <c r="D1" s="1" t="s">
        <v>8</v>
      </c>
      <c r="E1" s="11" t="s">
        <v>9</v>
      </c>
    </row>
    <row r="2" spans="1:5" x14ac:dyDescent="0.15">
      <c r="A2" t="s">
        <v>210</v>
      </c>
      <c r="B2">
        <v>0</v>
      </c>
      <c r="C2">
        <v>0</v>
      </c>
      <c r="D2">
        <v>0</v>
      </c>
      <c r="E2" s="6">
        <v>0</v>
      </c>
    </row>
    <row r="8" spans="1:5" s="7" customFormat="1" x14ac:dyDescent="0.15">
      <c r="A8" s="10" t="s">
        <v>10</v>
      </c>
      <c r="B8" s="7">
        <v>0</v>
      </c>
      <c r="C8" s="7">
        <v>0</v>
      </c>
      <c r="D8" s="7">
        <v>0</v>
      </c>
      <c r="E8" s="7">
        <v>0</v>
      </c>
    </row>
  </sheetData>
  <sheetProtection algorithmName="SHA-512" hashValue="eenfkGXJ997wFVH2RlK7VQ/9uI2PnEtnEI48HIejiMdn/Hsf9ui7EPeDlEnAKDw8RVFWj9j0NXvmBelWMZX7Og==" saltValue="Osz1si8ToiWhk7UTt5RCcw==" spinCount="100000" sheet="1" objects="1" scenarios="1" selectLockedCells="1" selectUnlockedCells="1"/>
  <pageMargins left="0.2" right="0.2" top="0.25" bottom="0.75" header="0"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16"/>
  <sheetViews>
    <sheetView workbookViewId="0">
      <selection activeCell="A12" sqref="A12"/>
    </sheetView>
  </sheetViews>
  <sheetFormatPr baseColWidth="10" defaultColWidth="9" defaultRowHeight="13" x14ac:dyDescent="0.15"/>
  <cols>
    <col min="1" max="1" width="86.19921875" customWidth="1"/>
    <col min="2" max="2" width="23.19921875" customWidth="1"/>
    <col min="3" max="3" width="14.796875" bestFit="1" customWidth="1"/>
    <col min="4" max="4" width="28.59765625" bestFit="1" customWidth="1"/>
  </cols>
  <sheetData>
    <row r="1" spans="1:1" ht="18.75" customHeight="1" thickBot="1" x14ac:dyDescent="0.2">
      <c r="A1" s="1" t="s">
        <v>4</v>
      </c>
    </row>
    <row r="3" spans="1:1" ht="15" x14ac:dyDescent="0.15">
      <c r="A3" s="15" t="s">
        <v>43</v>
      </c>
    </row>
    <row r="6" spans="1:1" x14ac:dyDescent="0.15">
      <c r="A6" t="s">
        <v>44</v>
      </c>
    </row>
    <row r="8" spans="1:1" s="14" customFormat="1" ht="21" customHeight="1" x14ac:dyDescent="0.15">
      <c r="A8" s="14" t="s">
        <v>40</v>
      </c>
    </row>
    <row r="9" spans="1:1" s="14" customFormat="1" ht="18.75" customHeight="1" x14ac:dyDescent="0.15">
      <c r="A9" s="14" t="s">
        <v>41</v>
      </c>
    </row>
    <row r="10" spans="1:1" s="14" customFormat="1" ht="20.25" customHeight="1" x14ac:dyDescent="0.15">
      <c r="A10" s="14" t="s">
        <v>42</v>
      </c>
    </row>
    <row r="12" spans="1:1" ht="14" x14ac:dyDescent="0.15">
      <c r="A12" s="17" t="s">
        <v>45</v>
      </c>
    </row>
    <row r="16" spans="1:1" ht="14" x14ac:dyDescent="0.15">
      <c r="A16" s="16" t="s">
        <v>46</v>
      </c>
    </row>
  </sheetData>
  <sheetProtection algorithmName="SHA-512" hashValue="ETcWrsHHTV/KyYtLA3k5L/PdGid812Cfli6Vw5bLOEK16jovS/gMxvtUINPFnBAos/jsrCA+FroAgY864874jA==" saltValue="uoOEM5wOg78UoyEUMKF8jQ==" spinCount="100000" sheet="1" objects="1" scenarios="1" selectLockedCells="1" selectUnlockedCells="1"/>
  <pageMargins left="0.2" right="0.2" top="0.25" bottom="0.75" header="0"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16"/>
  <sheetViews>
    <sheetView workbookViewId="0">
      <selection activeCell="B3" sqref="B3"/>
    </sheetView>
  </sheetViews>
  <sheetFormatPr baseColWidth="10" defaultColWidth="9" defaultRowHeight="13" x14ac:dyDescent="0.15"/>
  <cols>
    <col min="1" max="1" width="28.796875" customWidth="1"/>
    <col min="2" max="2" width="238.796875" bestFit="1" customWidth="1"/>
  </cols>
  <sheetData>
    <row r="2" spans="1:2" s="12" customFormat="1" ht="15" x14ac:dyDescent="0.15">
      <c r="A2" s="12" t="s">
        <v>18</v>
      </c>
      <c r="B2" s="12" t="s">
        <v>19</v>
      </c>
    </row>
    <row r="3" spans="1:2" ht="38.25" customHeight="1" x14ac:dyDescent="0.15">
      <c r="A3" t="s">
        <v>14</v>
      </c>
      <c r="B3" t="s">
        <v>15</v>
      </c>
    </row>
    <row r="4" spans="1:2" ht="28.5" customHeight="1" x14ac:dyDescent="0.15">
      <c r="A4" t="s">
        <v>16</v>
      </c>
      <c r="B4" t="s">
        <v>17</v>
      </c>
    </row>
    <row r="5" spans="1:2" ht="33.75" customHeight="1" x14ac:dyDescent="0.15">
      <c r="A5" t="s">
        <v>2</v>
      </c>
      <c r="B5" t="s">
        <v>31</v>
      </c>
    </row>
    <row r="6" spans="1:2" ht="30.75" customHeight="1" x14ac:dyDescent="0.15">
      <c r="A6" t="s">
        <v>20</v>
      </c>
      <c r="B6" t="s">
        <v>32</v>
      </c>
    </row>
    <row r="7" spans="1:2" ht="35.25" customHeight="1" x14ac:dyDescent="0.15">
      <c r="A7" t="s">
        <v>21</v>
      </c>
      <c r="B7" t="s">
        <v>30</v>
      </c>
    </row>
    <row r="8" spans="1:2" ht="36" customHeight="1" x14ac:dyDescent="0.15">
      <c r="A8" t="s">
        <v>22</v>
      </c>
      <c r="B8" t="s">
        <v>23</v>
      </c>
    </row>
    <row r="9" spans="1:2" ht="33.75" customHeight="1" x14ac:dyDescent="0.15">
      <c r="A9" t="s">
        <v>24</v>
      </c>
      <c r="B9" t="s">
        <v>33</v>
      </c>
    </row>
    <row r="10" spans="1:2" ht="33.75" customHeight="1" x14ac:dyDescent="0.15">
      <c r="A10" t="s">
        <v>25</v>
      </c>
      <c r="B10" t="s">
        <v>34</v>
      </c>
    </row>
    <row r="11" spans="1:2" ht="32.25" customHeight="1" x14ac:dyDescent="0.15">
      <c r="A11" t="s">
        <v>5</v>
      </c>
      <c r="B11" t="s">
        <v>26</v>
      </c>
    </row>
    <row r="12" spans="1:2" ht="33" customHeight="1" x14ac:dyDescent="0.15">
      <c r="A12" t="s">
        <v>6</v>
      </c>
      <c r="B12" t="s">
        <v>27</v>
      </c>
    </row>
    <row r="13" spans="1:2" ht="35.25" customHeight="1" x14ac:dyDescent="0.15">
      <c r="A13" t="s">
        <v>7</v>
      </c>
      <c r="B13" t="s">
        <v>28</v>
      </c>
    </row>
    <row r="14" spans="1:2" ht="36.75" customHeight="1" x14ac:dyDescent="0.15">
      <c r="A14" t="s">
        <v>8</v>
      </c>
      <c r="B14" t="s">
        <v>29</v>
      </c>
    </row>
    <row r="15" spans="1:2" x14ac:dyDescent="0.15">
      <c r="A15" t="s">
        <v>36</v>
      </c>
      <c r="B15" t="s">
        <v>35</v>
      </c>
    </row>
    <row r="16" spans="1:2" x14ac:dyDescent="0.15">
      <c r="A16" s="13" t="s">
        <v>37</v>
      </c>
      <c r="B16" t="s">
        <v>39</v>
      </c>
    </row>
  </sheetData>
  <sheetProtection algorithmName="SHA-512" hashValue="s69x6V4vsoQy6Mc9PN2PVXw334ixLisVIzVbTUVSHFxC7ZXJL0K6whs0Uh2M2GwjLOu8SJqN3bRh33TEnmZ3sA==" saltValue="/4IHOSfLcWr7O3LoZ2I1cA==" spinCount="100000" sheet="1" objects="1" scenarios="1" selectLockedCells="1" selectUnlockedCells="1"/>
  <pageMargins left="0.2" right="0.2" top="0.25" bottom="0.75" header="0" footer="0.3"/>
  <pageSetup scale="52"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Procedure Code Summary</vt:lpstr>
      <vt:lpstr>Appeals</vt:lpstr>
      <vt:lpstr>Provider Specialty</vt:lpstr>
      <vt:lpstr>Key</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Scharaswak</dc:creator>
  <cp:lastModifiedBy>Walgrave, Amie M</cp:lastModifiedBy>
  <cp:lastPrinted>2024-07-02T16:22:00Z</cp:lastPrinted>
  <dcterms:created xsi:type="dcterms:W3CDTF">2024-04-16T20:13:40Z</dcterms:created>
  <dcterms:modified xsi:type="dcterms:W3CDTF">2025-05-14T20:42:46Z</dcterms:modified>
</cp:coreProperties>
</file>